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eadres-my.sharepoint.com/personal/orlando_sabogal_adres_gov_co/Documents/ADRES 2022/Seguimiento Plan Anticorrupción/"/>
    </mc:Choice>
  </mc:AlternateContent>
  <xr:revisionPtr revIDLastSave="56" documentId="8_{5FF69DAD-53F6-4FE9-A91D-405AFD522A24}" xr6:coauthVersionLast="47" xr6:coauthVersionMax="47" xr10:uidLastSave="{6B13BC7E-AEC8-4C93-9773-268349859DA6}"/>
  <bookViews>
    <workbookView xWindow="-120" yWindow="-120" windowWidth="29040" windowHeight="15720" xr2:uid="{B09B6B09-FEE1-414A-A21D-3D93025A4D3B}"/>
  </bookViews>
  <sheets>
    <sheet name="Seguimiento PAA-2020" sheetId="1" r:id="rId1"/>
    <sheet name="Hoja1" sheetId="2" r:id="rId2"/>
  </sheets>
  <definedNames>
    <definedName name="_xlnm._FilterDatabase" localSheetId="0" hidden="1">'Seguimiento PAA-2020'!$B$15:$P$66</definedName>
    <definedName name="_xlnm.Print_Titles" localSheetId="0">'Seguimiento PAA-2020'!$14:$15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2" l="1"/>
</calcChain>
</file>

<file path=xl/sharedStrings.xml><?xml version="1.0" encoding="utf-8"?>
<sst xmlns="http://schemas.openxmlformats.org/spreadsheetml/2006/main" count="535" uniqueCount="421">
  <si>
    <t>PROCESO</t>
  </si>
  <si>
    <t>CONTROL Y EVALUACIÓN DE LA GESTIÓN</t>
  </si>
  <si>
    <t>FORMATO</t>
  </si>
  <si>
    <t>SEGUIMIENTO PLAN ANTICORRUPCIÓN Y DE ATENCION AL CIUDADANO</t>
  </si>
  <si>
    <t>Entidad:</t>
  </si>
  <si>
    <t xml:space="preserve"> ADMINISTRADORA DE LOS RECURSOS DEL SISTEMA GENERAL DE SEGURIDAD SOCIAL EN SALUD - ADRES</t>
  </si>
  <si>
    <t xml:space="preserve">Fecha Publicación </t>
  </si>
  <si>
    <t>Vigencia:</t>
  </si>
  <si>
    <t>VIGENCIA 2021</t>
  </si>
  <si>
    <t>Objetivo:</t>
  </si>
  <si>
    <t>Realizar seguimiento al Plan Anticorrupción y de Atención al Ciudadano ADRES</t>
  </si>
  <si>
    <t>Fecha de Seguimiento:</t>
  </si>
  <si>
    <t>No.  Seguimiento OCI</t>
  </si>
  <si>
    <t>FECHA DE REALIZACIÓN</t>
  </si>
  <si>
    <t xml:space="preserve">Monitoreo Oficina Asesora de Planeación y Control de Riesgos </t>
  </si>
  <si>
    <t>Seguimiento Oficina de Control Interno</t>
  </si>
  <si>
    <t xml:space="preserve">COMPONENTE </t>
  </si>
  <si>
    <t>OBJETIVO</t>
  </si>
  <si>
    <t>SUBCOMPONENTE</t>
  </si>
  <si>
    <t>No. ACTIVIDAD</t>
  </si>
  <si>
    <t>NOMBRE Y DESCRIPCIÓN ACTIVIDAD PROGRAMADA</t>
  </si>
  <si>
    <t>PRODUCTO/
ENTREGABLE</t>
  </si>
  <si>
    <t>RESPONSABLE</t>
  </si>
  <si>
    <t>Inicio</t>
  </si>
  <si>
    <t>Fin</t>
  </si>
  <si>
    <t>% Verificación OAPCR</t>
  </si>
  <si>
    <t>Descripción Cualitativa de Actividades Cumplidas</t>
  </si>
  <si>
    <t>Observaciones</t>
  </si>
  <si>
    <t>% Verificación OCI</t>
  </si>
  <si>
    <t>COMPONENTE 1: GESTIÓN DEL RIESGO DE CORRUPCIÓN – MAPA DE RIESGOS DE CORRUPCIÓN</t>
  </si>
  <si>
    <r>
      <t>OBJETIVO:</t>
    </r>
    <r>
      <rPr>
        <sz val="12"/>
        <color theme="1"/>
        <rFont val="Arial Narrow"/>
        <family val="2"/>
      </rPr>
      <t xml:space="preserve"> Administrar la política de la gestión del riesgo mediante la identificación, evaluación, valoración, análisis y control de los posibles riesgos de corrupción para prevenir su ocurrencia o minimizar el impacto en caso de materialización.</t>
    </r>
  </si>
  <si>
    <t>1. Política de Administración de Riesgos</t>
  </si>
  <si>
    <t>1.1</t>
  </si>
  <si>
    <t>Aprobar procedimientos SARLAFT</t>
  </si>
  <si>
    <t>Procedimientos de 1) Cliente o Debida Diligencia y 2) Reporte de Operaciones Sospechosas -  ROS  aprobados</t>
  </si>
  <si>
    <t>Andrea Catalina Cuesta Ruiz</t>
  </si>
  <si>
    <t>Se elaboraron y aprobaron los documentos que aportan a la gestión del riesgo de lavado de activos y financiación de terrorismo, como subsistema de la política y manual de administración de riesgos institucioan:  DIES-PR06 Reporte de Operaciones Inusuales o Sospechosas - SARLAFT
DIES-PL02 Debida Diligencia</t>
  </si>
  <si>
    <r>
      <rPr>
        <b/>
        <sz val="12"/>
        <color rgb="FF000000"/>
        <rFont val="Arial Narrow"/>
        <family val="2"/>
      </rPr>
      <t>Seguimiento Primer Cuatrimestre 2021
Actividad Cumplida en términos:</t>
    </r>
    <r>
      <rPr>
        <sz val="12"/>
        <color rgb="FF000000"/>
        <rFont val="Arial Narrow"/>
        <family val="2"/>
      </rPr>
      <t xml:space="preserve"> La OCI evidenció la elaboración de los documentos SARLAFT.</t>
    </r>
    <r>
      <rPr>
        <b/>
        <sz val="12"/>
        <color rgb="FF000000"/>
        <rFont val="Arial Narrow"/>
        <family val="2"/>
      </rPr>
      <t xml:space="preserve">
Evidencia: </t>
    </r>
    <r>
      <rPr>
        <sz val="12"/>
        <color rgb="FF000000"/>
        <rFont val="Arial Narrow"/>
        <family val="2"/>
      </rPr>
      <t xml:space="preserve">DIES-PL02 Debida diligencia_V1.pdf	
DIES_PR06_Reporte de Operaciones Inusuales o Sospechosas_V1.pdf	
</t>
    </r>
  </si>
  <si>
    <t>1.2</t>
  </si>
  <si>
    <t>Identificar las operaciones sospechosas  dentro de los procesos de la entidad</t>
  </si>
  <si>
    <t>Documento con las operaciones sospechosas caracterizadas dentro de los procesos de la entidad</t>
  </si>
  <si>
    <t>2. Construcción Mapa Riesgos Corrupción</t>
  </si>
  <si>
    <t>2.1</t>
  </si>
  <si>
    <t>3. Consulta y Divulgación</t>
  </si>
  <si>
    <t>3.1</t>
  </si>
  <si>
    <t>4. Monitoreo y Revisión</t>
  </si>
  <si>
    <t>4.1</t>
  </si>
  <si>
    <t>5. Seguimiento</t>
  </si>
  <si>
    <t>5.1</t>
  </si>
  <si>
    <t>COMPONENTE 2: RACIONALIZACIÓN DE TRÁMITES</t>
  </si>
  <si>
    <r>
      <t xml:space="preserve">OBJETIVO: </t>
    </r>
    <r>
      <rPr>
        <sz val="12"/>
        <color theme="1"/>
        <rFont val="Arial Narrow"/>
        <family val="2"/>
      </rPr>
      <t>Facilitar el acceso a los servicios que brinda la administración pública y les permite a las entidades simplificar, estandarizar, eliminar, optimizar y automatizar los trámites existentes, acercando el ciudadano a los servicios que presta el Estado, mediante la modernización y el aumento de la eficiencia de sus procedimientos.</t>
    </r>
  </si>
  <si>
    <t>1. Identificación de Trámites
2. Priorización de Trámites
3. Racionalización de Trámites
4.Interoperabilidad</t>
  </si>
  <si>
    <t>Actualizar la radicación, validación, liquidación y reconocimiento de prestaciones económicas REX</t>
  </si>
  <si>
    <t>Comunicación remitida a DGTIC con la cual se da paso para la implementacion del aplicativo para  prestaciones económicas REX</t>
  </si>
  <si>
    <t>Juan Carlos Girón</t>
  </si>
  <si>
    <t>2.2</t>
  </si>
  <si>
    <t>Pruebas piloto para operación de aplicativo de compra de cartera</t>
  </si>
  <si>
    <t>Acta de recepción de la validación del aplicativo a través de pruebas piloto</t>
  </si>
  <si>
    <r>
      <rPr>
        <sz val="12"/>
        <rFont val="net/sf/jasperreports/fonts/robo"/>
      </rPr>
      <t>Luz Hernandez</t>
    </r>
  </si>
  <si>
    <t>Esta actividad fue aplazada para la siguiente vigencia, teniendo en cuenta la revisión de prioridades del área responsable de ejecución.  Este ajuste fue aprobado por Comité Institucional de Gestión y Desempeño.</t>
  </si>
  <si>
    <t>2.3</t>
  </si>
  <si>
    <t>Proyectar y expedir resolución para la optimización de prestaciones económicas REX</t>
  </si>
  <si>
    <t>Resolución ADRES por la cual se establecen las reglas para la liquidación, el reconocimiento y el pago de las prestaciones económicas REX expedida</t>
  </si>
  <si>
    <t>2.4</t>
  </si>
  <si>
    <t>Solución reconocimiento y liquidación reclamaciones personas jurídicas</t>
  </si>
  <si>
    <t>Especificaciones técnicas aprobadas. 
Solución tecnológica desarrollada  para soportar el proceso aprobado para operación</t>
  </si>
  <si>
    <r>
      <rPr>
        <sz val="12"/>
        <rFont val="net/sf/jasperreports/fonts/robo"/>
      </rPr>
      <t>Guillermo Manuel Benitez Rodriguez</t>
    </r>
  </si>
  <si>
    <t>2.5</t>
  </si>
  <si>
    <t>COMPONENTE 3: RENDICIÓN DE CUENTAS</t>
  </si>
  <si>
    <r>
      <t xml:space="preserve">OBJETIVO: </t>
    </r>
    <r>
      <rPr>
        <sz val="12"/>
        <color theme="1"/>
        <rFont val="Arial Narrow"/>
        <family val="2"/>
      </rPr>
      <t>Fortalecer los ejercicios de rendición de cuentas para visibilizar la gestión de la Entidad</t>
    </r>
  </si>
  <si>
    <t>1. Información de Calidad y en Formato Comprensible</t>
  </si>
  <si>
    <t>Elaborar la estrategia de pedagogía a la ciudadanía en los canales virtuales de la entidad</t>
  </si>
  <si>
    <t>Documento de la estrategia de pedagogía</t>
  </si>
  <si>
    <r>
      <rPr>
        <sz val="12"/>
        <rFont val="net/sf/jasperreports/fonts/robo"/>
      </rPr>
      <t>Johanna Andrea Contreras Valderrama</t>
    </r>
  </si>
  <si>
    <t>Mantener actualizados el contenido noticioso y sitio de prensa de la página web</t>
  </si>
  <si>
    <t>1.3</t>
  </si>
  <si>
    <t>Fortalecer la estrategia de redes sociales y comunicación digital de la entidad</t>
  </si>
  <si>
    <t>Informe sobre los contenidos e implementación de las campañas.</t>
  </si>
  <si>
    <t>1.4</t>
  </si>
  <si>
    <t>Elaborar y publicar informe de gestión del periodo a rendir en audiencia pública</t>
  </si>
  <si>
    <t>Informe Publicado</t>
  </si>
  <si>
    <t>Diana Esperanza Torres</t>
  </si>
  <si>
    <t>1.5</t>
  </si>
  <si>
    <t>Realizar 3 actividades de pedagogía con grupos de valor externos</t>
  </si>
  <si>
    <t>Evidencias gráficas o multimedia, listado de asistencia</t>
  </si>
  <si>
    <t>Se reporta la realización de 3 encuentros regionales en Villavicencio, Cali y Huila para la socialización de adelantos en implementación de mecanismo de contribución solidaria.  De acuerdo con la meta fijada se estaría cumpliendo al 100%, no obstante, considerando que se continuará la gira regional, se seguirán reportando los encuentros que se programen en el último cuatrimestre del año.</t>
  </si>
  <si>
    <t>1.6</t>
  </si>
  <si>
    <t>Definir cronograma de actividades y lineamientos para la audiencia pública de rendición de cuentas</t>
  </si>
  <si>
    <t>Cronograma Audiencia Rendición de Cuentas</t>
  </si>
  <si>
    <t>2. Diálogo de doble vía con la Ciudadanía y las Organizaciones</t>
  </si>
  <si>
    <t>Organizar encuentros relacionamiento con los principales grupos de interés</t>
  </si>
  <si>
    <t>Implementar en la página web la encuesta de percepción de los trámites</t>
  </si>
  <si>
    <t>Encuesta diseñada y publicada en la página Web de la entidad.</t>
  </si>
  <si>
    <r>
      <rPr>
        <sz val="12"/>
        <rFont val="net/sf/jasperreports/fonts/robo"/>
      </rPr>
      <t>Martha Ligia Serna Pulido</t>
    </r>
  </si>
  <si>
    <t>30/11l/2021</t>
  </si>
  <si>
    <t>Desarrollar Audiencia pública de Rendición de cuentas 2021</t>
  </si>
  <si>
    <t>Video de la jornada publicado, listados de asistencia</t>
  </si>
  <si>
    <t>01/ago/202</t>
  </si>
  <si>
    <t>3. Evaluación y Retroalimentación a la Gestión Institucional</t>
  </si>
  <si>
    <t>Socializar informe Cómo vamos con la gestión de PQRSD a todos los funcionarios de al entidad</t>
  </si>
  <si>
    <t>4 informes de gestión socializados</t>
  </si>
  <si>
    <r>
      <rPr>
        <sz val="12"/>
        <rFont val="net/sf/jasperreports/fonts/robo"/>
      </rPr>
      <t>01/feb/2021 00:00</t>
    </r>
  </si>
  <si>
    <t>3.2</t>
  </si>
  <si>
    <t>Elaborar informe de evaluación de jornada de audiencia pública</t>
  </si>
  <si>
    <t>Informe elaborado</t>
  </si>
  <si>
    <t>COMPONENTE 4: MECANISMOS PARA MEJORAR LA ATENCIÓN AL CIUDADANO</t>
  </si>
  <si>
    <r>
      <t xml:space="preserve">OBJETIVO: </t>
    </r>
    <r>
      <rPr>
        <sz val="12"/>
        <color theme="1"/>
        <rFont val="Arial Narrow"/>
        <family val="2"/>
      </rPr>
      <t>Desarrollar acciones para el mejoramiento de la accesibilidad, calidad y oportunidad en el servicio al ciudadano, a partir del fortalecimiento de canales de atención, desarrollo del talento humano y herramientas de apoyo a la gestión.</t>
    </r>
  </si>
  <si>
    <t>1.Estructura Administrativa y Direccionamiento Estratégico</t>
  </si>
  <si>
    <t>2. Fortalecimiento de los canales de atención</t>
  </si>
  <si>
    <t>Generar requerimiento de consulta en línea del estado y respuesta del PQRDS por parte del usuario</t>
  </si>
  <si>
    <t>Requerimiento tecnológico radicado</t>
  </si>
  <si>
    <t>Se reporta la elaboración de la ficha de requerimiento tecnológico a la DGTIC con la necesidad descrita por el área funcional de acuerdo con la categoría y tarea definida.  Su estado actual es finalizado y aprobado.  A partir de este requerimiento se debe avanzar en el cronograma y avance del desarrollo o ajuste solicitado al aplicativo del portal ciudadano como se describe en tareas 2.2, 2.3 y 2.4.</t>
  </si>
  <si>
    <t>Identificar nuevas tipologías de PQRSD de acuerdo a la necesidad de la entidad</t>
  </si>
  <si>
    <t>Temas y subtemas de PQRSD identificados e implementados en la herramienta de PQRSD CRM</t>
  </si>
  <si>
    <t>Acordar cronograma y entregables para mecanismo de seguimiento a las PQRSD</t>
  </si>
  <si>
    <t>Acta de reunión - Cronograma</t>
  </si>
  <si>
    <t>Se reporta reunión del 8 de marzo entre área funcional y responsable de DGTIC para revisar nueva herramienta de seguimiento a la gestión de PQRSD por dependencias.  Se define cronograma y contenido semanal de reportes para el seguimiento a gestión de PQRSD por dependencia.  La actividad se encuentra finalizada y aprobada.</t>
  </si>
  <si>
    <t>3. Talento Humano</t>
  </si>
  <si>
    <t>Desarrollar actividades de socialización y sensibilización en Derecho de Petición y faltas.</t>
  </si>
  <si>
    <t>Presentación, asistencia y cápsula publicada en Sintonía.</t>
  </si>
  <si>
    <r>
      <rPr>
        <sz val="12"/>
        <rFont val="net/sf/jasperreports/fonts/robo"/>
      </rPr>
      <t>Maria Teresa Salazar Garcia</t>
    </r>
  </si>
  <si>
    <t>Gestionar capacitación/charla externa con la procuraduría en tema de PQRSD</t>
  </si>
  <si>
    <t>Solicitud realizada y programación capacitación a todos los funcionarios de la entidad encargados del trámite de PQRSD</t>
  </si>
  <si>
    <t>3.3</t>
  </si>
  <si>
    <t>Solicitar socialización de trámites y actividades para 472 y colaboradores de At Ciudadano</t>
  </si>
  <si>
    <t>Capacitación realizada</t>
  </si>
  <si>
    <t>4. Normativo y procedimental</t>
  </si>
  <si>
    <t>Diseñar y publicar el flujograma del trámite de PQRSD de la ADRES</t>
  </si>
  <si>
    <t>Flujograma realizado y publicado</t>
  </si>
  <si>
    <t>4.2</t>
  </si>
  <si>
    <t>4.3</t>
  </si>
  <si>
    <t>5. Relacionamiento con el Ciudadano</t>
  </si>
  <si>
    <t>Gestionar la elaboración de piezas comunicativas acerca de los protocolos de atención al ciudadano</t>
  </si>
  <si>
    <t>Piezas comunicativas realizadas y socializadas</t>
  </si>
  <si>
    <t>5.2</t>
  </si>
  <si>
    <t>Actualizar la caracterización de usuarios</t>
  </si>
  <si>
    <t>Caracterización de Usuarios Actualizada</t>
  </si>
  <si>
    <t>5.3</t>
  </si>
  <si>
    <t>Realizar mesa de trabajo con DGTIC sobre información de supresión de los datos Personales</t>
  </si>
  <si>
    <t>Mesa de trabajo realizada y  documento soporte de supresión de datos en la entidad</t>
  </si>
  <si>
    <t xml:space="preserve">Se realizaron dos mesas de trabajo con la DGTIC y una mesa de trabajo con la OAPCR, DGTIC y DAF, y se concluyó incluir un artículo referente al procedimiento que se debe surtir para supresión de datos cuando así lo solicite u ciudadano. Se elaboró propuesta de documento ajustado de Política de Protección de datos.  La tarea se encuentra desarrollada y finalizada.  </t>
  </si>
  <si>
    <t>5.4</t>
  </si>
  <si>
    <t>Presentar en el café de la gestión tema CESC del sector salud (OAPCR)</t>
  </si>
  <si>
    <t>Presentación (ppt) del café de la gestión - Sesión grabada - Listado de asistentes</t>
  </si>
  <si>
    <t>5.5</t>
  </si>
  <si>
    <t>COMPONENTE 5: MECANISMOS PARA LA TRANSPARENCIA Y EL ACCESO A LA INFORMACIÓN PÚBLICA</t>
  </si>
  <si>
    <r>
      <t xml:space="preserve">OBJETIVO: </t>
    </r>
    <r>
      <rPr>
        <sz val="12"/>
        <color theme="1"/>
        <rFont val="Arial Narrow"/>
        <family val="2"/>
      </rPr>
      <t>Publicar información de interés de manera proactiva para la ciudadanía y propiciar la participación</t>
    </r>
  </si>
  <si>
    <t>1.Lineamientos de Transparencia Activa</t>
  </si>
  <si>
    <t>Actualizar documentos publicados en el portal</t>
  </si>
  <si>
    <t>Revisión documentos publicados en portal ciudadano</t>
  </si>
  <si>
    <t>De acuerdo con la revisión de los documentos publicados en el portal y el desarrollo del proyecto de actualización de página web, se actualizó el Manual de Servicio al Ciudadano, el portafolio de servicios y la carta de compromiso ciudadano.  La tarea se encuentra aprobada y finalizada.</t>
  </si>
  <si>
    <t>Realizar seguimiento al monitoreo de medios sobre los temas relacionados con la gestión de ADRES</t>
  </si>
  <si>
    <t>Informe bimestral</t>
  </si>
  <si>
    <t>Análisis de social listening en las redes sociales de la ADRES</t>
  </si>
  <si>
    <t>Documento de análisis de social listening, con conclusiones y plan de acción</t>
  </si>
  <si>
    <t>2. Lineamientos de Transparencia Pasiva</t>
  </si>
  <si>
    <t>Elaborar el manual operativo de servicio al ciudadano a nivel institucional.</t>
  </si>
  <si>
    <t>Manual Operativo de Servicio al Ciudadano elaborado, orientado hacia una gestión de servicio humanizado MISC</t>
  </si>
  <si>
    <t>Solicitar a comunicaciones incluir tema en el Boletín Sintonía ADRES</t>
  </si>
  <si>
    <t>Publicación en 5 boletines en el año</t>
  </si>
  <si>
    <t>Presentar el MISC al CIGD</t>
  </si>
  <si>
    <t>Presentación al CIGD - Acta de comité</t>
  </si>
  <si>
    <t>3. Elaboración de Instrumento de Gestión de la Información</t>
  </si>
  <si>
    <t>Resolución ADRES por la cual se unifican las reglas para el recobro de las EPS en el RC expedida</t>
  </si>
  <si>
    <t>Omar Alejandro Gomez Rocha</t>
  </si>
  <si>
    <t>3.4</t>
  </si>
  <si>
    <t>Actualizar y publicar los documentos del proceso</t>
  </si>
  <si>
    <t>Procedimiento de comunicación interna actualizado
Esquema de publicaciones actualizado y publicado</t>
  </si>
  <si>
    <t>Al corte del 31 de agosto se observa ejecución y finalización de esta actividad.  Los procedimientos del proceso fueron actualizados y publicados en Eureka.</t>
  </si>
  <si>
    <t>3.5</t>
  </si>
  <si>
    <t>Matriz de contenidos elaborada
 y procesos de admins de contenidos implementados</t>
  </si>
  <si>
    <t>3.6</t>
  </si>
  <si>
    <t xml:space="preserve">Implementar la solución tecnológica para soportar el  proceso de compra de cartera </t>
  </si>
  <si>
    <t>Especificaciones técnicas aprobadas
Solución de compra de cartera desarrollado, aprobado para operación.
Documentación tecnológica actualizada</t>
  </si>
  <si>
    <t>3.7</t>
  </si>
  <si>
    <t>Generar una metodología para la actualización permanente del portal Web</t>
  </si>
  <si>
    <t>Metodología formulada</t>
  </si>
  <si>
    <t>3.8</t>
  </si>
  <si>
    <t>Actualizar la matriz de Activos de Información de la Adres</t>
  </si>
  <si>
    <t>RAI, IIC actualizada en datos abiertos</t>
  </si>
  <si>
    <r>
      <rPr>
        <sz val="12"/>
        <rFont val="net/sf/jasperreports/fonts/robo"/>
      </rPr>
      <t>Juan Carlos Escobar Baquero</t>
    </r>
  </si>
  <si>
    <t>3.9</t>
  </si>
  <si>
    <t>Implementar la Intranet</t>
  </si>
  <si>
    <t>Especificaciones técnicas aprobadas 
Intranet desarrollado y aprobado para operación.</t>
  </si>
  <si>
    <t>En Comité Institucional de Gestión y Desempeño se solicitó cancelación de esta actividad para la presente vigencia.</t>
  </si>
  <si>
    <t>3.10</t>
  </si>
  <si>
    <t>Implementar la fase II página web - portal transaccional para los grupos de valor EPS7IPS</t>
  </si>
  <si>
    <t>Especificaciones técnicas aprobadas
Portal transaccional implementado y aprobado para operación (acta o correo que autorice entrada en operación o producción)</t>
  </si>
  <si>
    <t>3.11</t>
  </si>
  <si>
    <t>Evaluar los canales de comunicación interna de la ADRES y ejecutar estrategia de comunicaciones</t>
  </si>
  <si>
    <t>Diagnóstico de canales comunicación interna.
Estrategia interna de comunicaciones propuesta.</t>
  </si>
  <si>
    <t>4. Criterio Diferencial de Accesibilidad</t>
  </si>
  <si>
    <t>Estructurar el proyecto de traducción a lenguas nativas de información de interés de la ciudadanía</t>
  </si>
  <si>
    <t>Proyecto/Plan para traducción de información</t>
  </si>
  <si>
    <t>Elaborar propuesta para incluir mecanismos o estrategias de accesibilidad</t>
  </si>
  <si>
    <t>Propuesta elaborada</t>
  </si>
  <si>
    <t>5. Monitoreo y Acceso a la Información Pública</t>
  </si>
  <si>
    <t>COMPONENTE 6: INICIATIVAS ADICIONALES</t>
  </si>
  <si>
    <r>
      <t xml:space="preserve">OBJETIVO: </t>
    </r>
    <r>
      <rPr>
        <sz val="12"/>
        <color theme="1"/>
        <rFont val="Arial Narrow"/>
        <family val="2"/>
      </rPr>
      <t xml:space="preserve">Proponer iniciativas adicionales </t>
    </r>
  </si>
  <si>
    <t>1.Fortalecimiento de la Cultura Ética</t>
  </si>
  <si>
    <t>2. Fortalecimiento de Probidad, Transparencia y la Lucha contra la Corrupción</t>
  </si>
  <si>
    <t>Desarrollar actividades de socialización y sensibilización en Conflicto de Intereses.</t>
  </si>
  <si>
    <t>Gestionar sensibilizaciones sobre funciones de los SP e implicaciones en el desempeño del cargo</t>
  </si>
  <si>
    <t xml:space="preserve">La sensibilización se desarrolló a través de charlas en el mes de abril y mayo, al igual que con cápsulas informativas publicadas en Boletín Sintonía Adres.  La actividad se encuentra finalizada. </t>
  </si>
  <si>
    <t>Desarrollar 3 actividades de pedagogía sobre operación y gestión de ADRES con periodistas</t>
  </si>
  <si>
    <t>Evidencias gráficas o multimedia, listado de asistencia, ayudas técnicas (Como PPT, videos, etc.)</t>
  </si>
  <si>
    <t>Esta actividad fue cancelada para la presente vigencia, su ajuste fue aprobado en Comité institucional de Gestión y Desempeño del 27 de julio de 2021.</t>
  </si>
  <si>
    <t>Generar y desarrollar la estrategia de relacionamiento con actores del sector salud</t>
  </si>
  <si>
    <t>Estrategia definida
Evidencias gráficas o multimedia, listado de asistencia, ayudas técnicas (Como PPT, videos, etc.)</t>
  </si>
  <si>
    <t>Desarrollar actividades de socialización y sensibilización en Etapas de Proceso Disciplinario.</t>
  </si>
  <si>
    <t>Se desarrolló la actividad de charla a servidores los días 9, 10, 11, 15, 17 y 23 de marzo, así como socialización de cápsulas en el Boletín Sintonía Adres. La actividad fue ejecutada de conformidad con lo programado.</t>
  </si>
  <si>
    <t>2.6</t>
  </si>
  <si>
    <t>Ejecutar 3 acciones de pedagogía interna sobre operación y gestión de ADRES</t>
  </si>
  <si>
    <t>2.7</t>
  </si>
  <si>
    <t>Desarrollar actividades de socialización y sensibilización en materia de Corrupción.</t>
  </si>
  <si>
    <t>NIVELES DE CUMPLIMIENTO-%Acumulado vigencia</t>
  </si>
  <si>
    <t xml:space="preserve">De 0 a 59% </t>
  </si>
  <si>
    <t>ROJO</t>
  </si>
  <si>
    <t>De 60 a 79%</t>
  </si>
  <si>
    <t>AMARILLO</t>
  </si>
  <si>
    <t xml:space="preserve">De 80 a 100% </t>
  </si>
  <si>
    <t>VERDE</t>
  </si>
  <si>
    <r>
      <t xml:space="preserve">  </t>
    </r>
    <r>
      <rPr>
        <u/>
        <sz val="12"/>
        <color indexed="8"/>
        <rFont val="Arial Narrow"/>
        <family val="2"/>
      </rPr>
      <t>ORLANDO SABOGAL SIERRA</t>
    </r>
    <r>
      <rPr>
        <sz val="12"/>
        <color indexed="8"/>
        <rFont val="Arial Narrow"/>
        <family val="2"/>
      </rPr>
      <t xml:space="preserve">
</t>
    </r>
    <r>
      <rPr>
        <b/>
        <sz val="12"/>
        <color indexed="8"/>
        <rFont val="Arial Narrow"/>
        <family val="2"/>
      </rPr>
      <t xml:space="preserve">FIRMA  RESPONSABLE  INFORME 
OFICINA CONTROL INTERNO
</t>
    </r>
  </si>
  <si>
    <r>
      <rPr>
        <u/>
        <sz val="12"/>
        <color indexed="8"/>
        <rFont val="Arial Narrow"/>
        <family val="2"/>
      </rPr>
      <t>DIEGO HERNANDO SANTACRUZ SANTACRUZ</t>
    </r>
    <r>
      <rPr>
        <sz val="12"/>
        <color indexed="8"/>
        <rFont val="Arial Narrow"/>
        <family val="2"/>
      </rPr>
      <t xml:space="preserve">
 </t>
    </r>
    <r>
      <rPr>
        <b/>
        <sz val="12"/>
        <color indexed="8"/>
        <rFont val="Arial Narrow"/>
        <family val="2"/>
      </rPr>
      <t xml:space="preserve">FIRMA JEFE OFICINA DE CONTROL INTERNO
</t>
    </r>
  </si>
  <si>
    <t>COMPONENTES</t>
  </si>
  <si>
    <t>Cantidad de Actividades</t>
  </si>
  <si>
    <r>
      <t>COMPONENTE 1:</t>
    </r>
    <r>
      <rPr>
        <sz val="7"/>
        <color rgb="FF000000"/>
        <rFont val="Calibri"/>
        <family val="2"/>
      </rPr>
      <t xml:space="preserve"> GESTIÓN DEL RIESGO DE CORRUPCIÓN – MAPA DE RIESGOS DE CORRUPCIÓN</t>
    </r>
  </si>
  <si>
    <r>
      <t>COMPONENTE 2:</t>
    </r>
    <r>
      <rPr>
        <sz val="7"/>
        <color rgb="FF000000"/>
        <rFont val="Calibri"/>
        <family val="2"/>
      </rPr>
      <t xml:space="preserve"> RACIONALIZACIÓN DE TRÁMITES</t>
    </r>
  </si>
  <si>
    <r>
      <t>COMPONENTE 3:</t>
    </r>
    <r>
      <rPr>
        <sz val="7"/>
        <color rgb="FF000000"/>
        <rFont val="Calibri"/>
        <family val="2"/>
      </rPr>
      <t xml:space="preserve"> RENDICIÓN DE CUENTAS</t>
    </r>
  </si>
  <si>
    <r>
      <t>COMPONENTE 4:</t>
    </r>
    <r>
      <rPr>
        <sz val="7"/>
        <color rgb="FF000000"/>
        <rFont val="Calibri"/>
        <family val="2"/>
      </rPr>
      <t xml:space="preserve"> MECANISMOS PARA MEJORAR LA ATENCIÓN AL CIUDADANO</t>
    </r>
  </si>
  <si>
    <r>
      <t>COMPONENTE 5:</t>
    </r>
    <r>
      <rPr>
        <sz val="7"/>
        <color rgb="FF000000"/>
        <rFont val="Calibri"/>
        <family val="2"/>
      </rPr>
      <t xml:space="preserve"> MECANISMOS PARA LA TRANSPARENCIA Y EL ACCESO A LA INFORMACIÓN PÚBLICA</t>
    </r>
  </si>
  <si>
    <r>
      <t>COMPONENTE 6:</t>
    </r>
    <r>
      <rPr>
        <sz val="7"/>
        <color rgb="FF000000"/>
        <rFont val="Calibri"/>
        <family val="2"/>
      </rPr>
      <t xml:space="preserve"> INICIATIVAS ADICIONALES</t>
    </r>
  </si>
  <si>
    <r>
      <rPr>
        <b/>
        <sz val="12"/>
        <color rgb="FF000000"/>
        <rFont val="Arial Narrow"/>
        <family val="2"/>
      </rPr>
      <t>Seguimiento Segundo Cuatrimestre 2021
Actividad Cancelada:</t>
    </r>
    <r>
      <rPr>
        <sz val="12"/>
        <color rgb="FF000000"/>
        <rFont val="Arial Narrow"/>
        <family val="2"/>
      </rPr>
      <t xml:space="preserve"> La OCI evidenció solicitud de Cancelación de la actividad aprobada en el Comité Institucional de Gestión y Desempeño del día 27/07/2021.</t>
    </r>
    <r>
      <rPr>
        <b/>
        <sz val="12"/>
        <color rgb="FF000000"/>
        <rFont val="Arial Narrow"/>
        <family val="2"/>
      </rPr>
      <t xml:space="preserve">
Evidencia: </t>
    </r>
    <r>
      <rPr>
        <sz val="12"/>
        <color rgb="FF000000"/>
        <rFont val="Arial Narrow"/>
        <family val="2"/>
      </rPr>
      <t xml:space="preserve">
Acta de comité con aprobación-CIGD 27/07/2021- solicitud PAIA SP-0017 </t>
    </r>
  </si>
  <si>
    <r>
      <rPr>
        <b/>
        <sz val="12"/>
        <color rgb="FF000000"/>
        <rFont val="Arial Narrow"/>
        <family val="2"/>
      </rPr>
      <t>Seguimiento Segundo Cuatrimestre 2021
Actividad Cumplida en términos:</t>
    </r>
    <r>
      <rPr>
        <sz val="12"/>
        <color rgb="FF000000"/>
        <rFont val="Arial Narrow"/>
        <family val="2"/>
      </rPr>
      <t xml:space="preserve"> La OCI evidenció la realización de los tres encuentros regionales propuestos para la socialización del mecanismo de contribución solidaria.</t>
    </r>
    <r>
      <rPr>
        <b/>
        <sz val="12"/>
        <color rgb="FF000000"/>
        <rFont val="Arial Narrow"/>
        <family val="2"/>
      </rPr>
      <t xml:space="preserve">
Evidencia: </t>
    </r>
    <r>
      <rPr>
        <sz val="12"/>
        <color rgb="FF000000"/>
        <rFont val="Arial Narrow"/>
        <family val="2"/>
      </rPr>
      <t>Encuentro de relacionamiento Huila.msg
Encuentro de relacionamiento Villavicencio.msg
Estrategia pedagogía Contribución Solidaria- Turbaco Agosto 26 y 27.odt
Evidencias encuentros de pedagogías.docx
Evidencias encuentros de relacionamiento.docx
PEC-Contribución-Solidaria-0508.pptx
Reunión Contribución Solidaria - EPS Turbaco Bolívar.msg</t>
    </r>
  </si>
  <si>
    <r>
      <rPr>
        <b/>
        <sz val="12"/>
        <color rgb="FF000000"/>
        <rFont val="Arial Narrow"/>
        <family val="2"/>
      </rPr>
      <t>Seguimiento Segundo Cuatrimestre 2021
Actividad Cancelada:</t>
    </r>
    <r>
      <rPr>
        <sz val="12"/>
        <color rgb="FF000000"/>
        <rFont val="Arial Narrow"/>
        <family val="2"/>
      </rPr>
      <t xml:space="preserve"> La OCI evidenció solicitud de Cancelación de la actividad aprobada en el Comité Institucional de Gestión y Desempeño del día 27/07/2021.</t>
    </r>
    <r>
      <rPr>
        <b/>
        <sz val="12"/>
        <color rgb="FF000000"/>
        <rFont val="Arial Narrow"/>
        <family val="2"/>
      </rPr>
      <t xml:space="preserve">
Evidencia: </t>
    </r>
    <r>
      <rPr>
        <sz val="12"/>
        <color rgb="FF000000"/>
        <rFont val="Arial Narrow"/>
        <family val="2"/>
      </rPr>
      <t xml:space="preserve">
Acta de comité con aprobación-CIGD 27/07/2021- solicitud PAIA SP-0024</t>
    </r>
  </si>
  <si>
    <t>Publicaciones permanentes en sitio de prensa dentro de la web</t>
  </si>
  <si>
    <t>Se reporta ejecución y finalización de esta actividad en eureka, evidenciándose en el cronograma de las actividades para la preparación de la Audiencia Pública de Rendición de Cuentas programada.</t>
  </si>
  <si>
    <r>
      <rPr>
        <b/>
        <sz val="12"/>
        <color rgb="FF000000"/>
        <rFont val="Arial Narrow"/>
        <family val="2"/>
      </rPr>
      <t>Seguimiento Primer Cuatrimestre 2021
Actividad Cumplida en Términos:</t>
    </r>
    <r>
      <rPr>
        <sz val="12"/>
        <color rgb="FF000000"/>
        <rFont val="Arial Narrow"/>
        <family val="2"/>
      </rPr>
      <t xml:space="preserve"> La OCI evidenció la elaboración de la ficha de requerimiento tecnológico a la DGTIC con la necesidad descrita por el área funcional de acuerdo con la categoría y tarea definida.   A partir de este requerimiento se debe avanzar en el cronograma y avance del desarrollo o ajuste solicitado al aplicativo del portal ciudadano como se describe en tareas 2.2, 2.3 y 2.4.</t>
    </r>
    <r>
      <rPr>
        <b/>
        <sz val="12"/>
        <color rgb="FF000000"/>
        <rFont val="Arial Narrow"/>
        <family val="2"/>
      </rPr>
      <t xml:space="preserve">
Evidencia:O</t>
    </r>
    <r>
      <rPr>
        <sz val="12"/>
        <color rgb="FF000000"/>
        <rFont val="Arial Narrow"/>
        <family val="2"/>
      </rPr>
      <t>STI-FR12_Requerimientos Tecnológicos para Aplicaciones_V01 Consulta estado y respuesta PQRSD.doc	
Plantilla_comunicación_salida CRM.odt</t>
    </r>
    <r>
      <rPr>
        <b/>
        <sz val="12"/>
        <color rgb="FF000000"/>
        <rFont val="Arial Narrow"/>
        <family val="2"/>
      </rPr>
      <t xml:space="preserve">
 </t>
    </r>
  </si>
  <si>
    <t>Se reporta reunión de revisión de PQRSD identificando mejora en cuanto a casos repetidos que pueden cerrarse e incluirse en reporte de seguimiento.  Se incluye dentro de las mejoras al aplicativo el incluir un campo en donde se le explica al usuario el motivo por el cual su caso fue cerrado y el No. de caso con el que será gestionada su petición, la identificación del tema de consulta "contribución económica temporal".  Se consolidó documento de caracterización del CMR y se reportan también capacitaciones a responsables de gestión de PQRSD sobre las temáticas y modalidades de PQRSD.  La actividad se encuentra finalizada y aprobada.</t>
  </si>
  <si>
    <r>
      <rPr>
        <b/>
        <sz val="12"/>
        <color rgb="FF000000"/>
        <rFont val="Arial Narrow"/>
        <family val="2"/>
      </rPr>
      <t>Seguimiento Segundo Cuatrimestre 2021
Actividad Cumplida en Términos:</t>
    </r>
    <r>
      <rPr>
        <sz val="12"/>
        <color rgb="FF000000"/>
        <rFont val="Arial Narrow"/>
        <family val="2"/>
      </rPr>
      <t xml:space="preserve"> La OCI evidenció reunión de revisión de PQRSD y mejoras del aplicativo CRM, en el que se incluyo un campo en el que se le explica al usuario el motivo por el cual el caso fue cerrado y número del caso en el que se gestiona la petición. Documento de Caracterización del CRM y capacitaciones en gestión de PQRSD.</t>
    </r>
    <r>
      <rPr>
        <b/>
        <sz val="12"/>
        <color rgb="FF000000"/>
        <rFont val="Arial Narrow"/>
        <family val="2"/>
      </rPr>
      <t xml:space="preserve">
Evidencia: 
C</t>
    </r>
    <r>
      <rPr>
        <sz val="12"/>
        <color rgb="FF000000"/>
        <rFont val="Arial Narrow"/>
        <family val="2"/>
      </rPr>
      <t xml:space="preserve">ARACTERIZACIÓN NUEVOS TEMAS CRM 2021.xlsx
</t>
    </r>
    <r>
      <rPr>
        <b/>
        <sz val="12"/>
        <color rgb="FF000000"/>
        <rFont val="Arial Narrow"/>
        <family val="2"/>
      </rPr>
      <t xml:space="preserve"> </t>
    </r>
    <r>
      <rPr>
        <sz val="12"/>
        <color rgb="FF000000"/>
        <rFont val="Arial Narrow"/>
        <family val="2"/>
      </rPr>
      <t>https://eadres-my.sharepoint.com/:v:/g/personal/jairo_baron_adres_gov_co/
https://eadres-my.sharepoint.com/:v:/g/personal/luz_alarcon_adres_gov_co</t>
    </r>
  </si>
  <si>
    <r>
      <rPr>
        <b/>
        <sz val="12"/>
        <color rgb="FF000000"/>
        <rFont val="Arial Narrow"/>
        <family val="2"/>
      </rPr>
      <t>Seguimiento Segundo Cuatrimestre 2021
Actividad Cumplida en Términos:</t>
    </r>
    <r>
      <rPr>
        <sz val="12"/>
        <color rgb="FF000000"/>
        <rFont val="Arial Narrow"/>
        <family val="2"/>
      </rPr>
      <t xml:space="preserve"> La OCI evidenció la realización de reunión del día 8 de marzo de 2021 para la implementación de una nueva herramienta de seguimiento a PQRSD. </t>
    </r>
    <r>
      <rPr>
        <b/>
        <sz val="12"/>
        <color rgb="FF000000"/>
        <rFont val="Arial Narrow"/>
        <family val="2"/>
      </rPr>
      <t xml:space="preserve">
Evidencia: </t>
    </r>
    <r>
      <rPr>
        <sz val="12"/>
        <color rgb="FF000000"/>
        <rFont val="Arial Narrow"/>
        <family val="2"/>
      </rPr>
      <t>Acta de reunión.</t>
    </r>
    <r>
      <rPr>
        <b/>
        <sz val="12"/>
        <color rgb="FF000000"/>
        <rFont val="Arial Narrow"/>
        <family val="2"/>
      </rPr>
      <t xml:space="preserve">
</t>
    </r>
    <r>
      <rPr>
        <sz val="12"/>
        <color rgb="FF000000"/>
        <rFont val="Arial Narrow"/>
        <family val="2"/>
      </rPr>
      <t>Cronograma de implementación de nueva herramienta .xlsx</t>
    </r>
    <r>
      <rPr>
        <b/>
        <sz val="12"/>
        <color rgb="FF000000"/>
        <rFont val="Arial Narrow"/>
        <family val="2"/>
      </rPr>
      <t xml:space="preserve">
 </t>
    </r>
  </si>
  <si>
    <t>Esta actividad se gestionó con el Grupo de  Modernización del Estado de la Dirección General Departamento Nacional de Planeación, con quienes se coordinó la realización de una jornada de capacitación sobre la responsabilidad de gestionar adecuadamente y conforme a la normativa vigente la atención a PQRSD.  La actividad fue ejecutada y finalizada, cumpliendo con la temática de capacitación definida.</t>
  </si>
  <si>
    <r>
      <rPr>
        <b/>
        <sz val="12"/>
        <color rgb="FF000000"/>
        <rFont val="Arial Narrow"/>
        <family val="2"/>
      </rPr>
      <t>Seguimiento Segundo Cuatrimestre 2021
Actividad Cumplida en Términos:</t>
    </r>
    <r>
      <rPr>
        <sz val="12"/>
        <color rgb="FF000000"/>
        <rFont val="Arial Narrow"/>
        <family val="2"/>
      </rPr>
      <t xml:space="preserve"> La OCI evidenció capacitación a funcionarios de la entidad del día 23 de junio de 2021 por parte del Grupo de  Modernización del Estado de la Dirección General Departamento Nacional de Planeación, en el tema de responsabilidad de gestionar adecuadamente las PQRSD conforme a la normatividad vigente. </t>
    </r>
    <r>
      <rPr>
        <b/>
        <sz val="12"/>
        <color rgb="FF000000"/>
        <rFont val="Arial Narrow"/>
        <family val="2"/>
      </rPr>
      <t xml:space="preserve">
Evidencia: 
 </t>
    </r>
    <r>
      <rPr>
        <sz val="12"/>
        <color rgb="FF000000"/>
        <rFont val="Arial Narrow"/>
        <family val="2"/>
      </rPr>
      <t>Listado de funcionarios que asistieron a la capacitación.
Presentación DNP .pptx
Calificación de participación evento.</t>
    </r>
  </si>
  <si>
    <r>
      <rPr>
        <b/>
        <sz val="12"/>
        <color rgb="FF000000"/>
        <rFont val="Arial Narrow"/>
        <family val="2"/>
      </rPr>
      <t>Seguimiento Segundo Cuatrimestre 2021
Actividad Cumplida en Términos:</t>
    </r>
    <r>
      <rPr>
        <sz val="12"/>
        <color rgb="FF000000"/>
        <rFont val="Arial Narrow"/>
        <family val="2"/>
      </rPr>
      <t xml:space="preserve"> La OCI evidenció mesas de trabajo con DGTIC, OAPCR, DGTIC Y DAF en la que se estableció un articulo referente a  al procedimiento que se debe surtir para supresión de datos cuando así lo solicite u ciudadano. Se acordó con la OAPCR y la DGTIC presentar en el próximo CIGD la nueva política de Protección de datos para su aprobación.</t>
    </r>
    <r>
      <rPr>
        <b/>
        <sz val="12"/>
        <color rgb="FF000000"/>
        <rFont val="Arial Narrow"/>
        <family val="2"/>
      </rPr>
      <t xml:space="preserve">
Evidencia:
</t>
    </r>
    <r>
      <rPr>
        <sz val="12"/>
        <color rgb="FF000000"/>
        <rFont val="Arial Narrow"/>
        <family val="2"/>
      </rPr>
      <t xml:space="preserve"> Documento ajustado a protección de datos.
	Correo a DGTIC solicitud revisión Política de Protección de Datos.docx	 	
	Correo respuesta DGTIC solicitud revisión Política de Protección de Datos.docx	 	
	Correo respuesta OAPCR revisión Política de Protección de Datos.docx</t>
    </r>
  </si>
  <si>
    <t>En sesión del 7 de mayo del Café de la Gestión, con participación del MSPS se presentó el   Centro Especializado de Servicio al Ciudadano CESC, herramienta creada para los usuarios y servidores públicos sobre los servicios y trámites de las entidades del Sector Salud.  La actividad se encuentra finalizada y la evidencia corresponde con el objetivo.</t>
  </si>
  <si>
    <r>
      <rPr>
        <b/>
        <sz val="12"/>
        <color rgb="FF000000"/>
        <rFont val="Arial Narrow"/>
        <family val="2"/>
      </rPr>
      <t>Seguimiento Segundo Cuatrimestre 2021
Actividad Cumplida en Términos:</t>
    </r>
    <r>
      <rPr>
        <sz val="12"/>
        <color rgb="FF000000"/>
        <rFont val="Arial Narrow"/>
        <family val="2"/>
      </rPr>
      <t xml:space="preserve"> La OCI evidenció presentación en el Café de la Gestión el Centro Especializado de Servicio al Ciudadano CESC el día 7 de mayo de 2021, herramienta creada para los usuarios y servidores públicos sobre los servicios y trámites de las entidades del Sector Salud. Acompañamiento del Grupo de Servicio al Ciudadano del Ministerio de Salud y Protección social, se realizó la socialización de este portal.</t>
    </r>
    <r>
      <rPr>
        <b/>
        <sz val="12"/>
        <color rgb="FF000000"/>
        <rFont val="Arial Narrow"/>
        <family val="2"/>
      </rPr>
      <t xml:space="preserve">
Evidencia:</t>
    </r>
    <r>
      <rPr>
        <sz val="12"/>
        <color rgb="FF000000"/>
        <rFont val="Arial Narrow"/>
        <family val="2"/>
      </rPr>
      <t xml:space="preserve"> Capacitación Teams a funcionarios de la Entidad.
EL CAFÉ DE LA GESTIÓN 7 MAYO.pptx</t>
    </r>
  </si>
  <si>
    <r>
      <rPr>
        <b/>
        <sz val="12"/>
        <color rgb="FF000000"/>
        <rFont val="Arial Narrow"/>
        <family val="2"/>
      </rPr>
      <t>Seguimiento Primer Cuatrimestre 2021
Actividad Cumplida en Términos:</t>
    </r>
    <r>
      <rPr>
        <sz val="12"/>
        <color rgb="FF000000"/>
        <rFont val="Arial Narrow"/>
        <family val="2"/>
      </rPr>
      <t xml:space="preserve"> La OCI evidenció actividad de revisión de documentos publicados en portal web ADRES y del desarrollo de proyecto de actualización la pagina web. Igualmente, se evidenció actualización del Manual de Servicio Ciudadano, el portafolio de servicios y carta de compromiso ciudadano.</t>
    </r>
    <r>
      <rPr>
        <b/>
        <sz val="12"/>
        <color rgb="FF000000"/>
        <rFont val="Arial Narrow"/>
        <family val="2"/>
      </rPr>
      <t xml:space="preserve">
Evidencia: </t>
    </r>
    <r>
      <rPr>
        <sz val="12"/>
        <color rgb="FF000000"/>
        <rFont val="Arial Narrow"/>
        <family val="2"/>
      </rPr>
      <t>Manual de Servicio Ciudadano, el portafolio de servicios y carta de compromiso ciudadano.</t>
    </r>
  </si>
  <si>
    <t>Proyectar y expedir resolución  relacionada con la optimización de prestaciones económicas RC</t>
  </si>
  <si>
    <t>Coordinar la formulación del proyecto de implementación del portal de intranet de la ADRES</t>
  </si>
  <si>
    <t>Se elaboró y presentó propuesta de mecanismos de accesibilidad para implementar en página web con apoyo de la DGTIC en el marco de la implementación del nuevo portal de la entidad.  Esta tarea está aprobada y finalizada de acuerdo con el alcance previsto y fue ejecutada de forma anticipada a la programación considerando la normativa vigente (Resolución de MinTic 1519 de 2929)  y proyecto de página Web en desarrollo.</t>
  </si>
  <si>
    <r>
      <rPr>
        <b/>
        <sz val="12"/>
        <color rgb="FF000000"/>
        <rFont val="Arial Narrow"/>
        <family val="2"/>
      </rPr>
      <t xml:space="preserve">Seguimiento Primer Cuatrimestre 2021
Actividad Cumplida en Términos: </t>
    </r>
    <r>
      <rPr>
        <sz val="12"/>
        <color rgb="FF000000"/>
        <rFont val="Arial Narrow"/>
        <family val="2"/>
      </rPr>
      <t>La OCI evidenció propuesta de mecanismos de accesibilidad para implementar en página web con apoyo de la DGTIC en el marco de la implementación del nuevo portal de la entidad.  Ejecutada de forma anticipada a la programación considerando la normativa vigente (Resolución de MinTic 1519 de 2929)  y proyecto de página Web en desarrollo.</t>
    </r>
    <r>
      <rPr>
        <b/>
        <sz val="12"/>
        <color rgb="FF000000"/>
        <rFont val="Arial Narrow"/>
        <family val="2"/>
      </rPr>
      <t xml:space="preserve">
Evidencia:</t>
    </r>
    <r>
      <rPr>
        <sz val="12"/>
        <color rgb="FF000000"/>
        <rFont val="Arial Narrow"/>
        <family val="2"/>
      </rPr>
      <t xml:space="preserve"> Requerimiento DTIC Accesibilidad personas baja visión.doc</t>
    </r>
  </si>
  <si>
    <r>
      <rPr>
        <b/>
        <sz val="12"/>
        <color rgb="FF000000"/>
        <rFont val="Arial Narrow"/>
        <family val="2"/>
      </rPr>
      <t>Seguimiento Primer Cuatrimestre 2021
Actividad Cumplida:</t>
    </r>
    <r>
      <rPr>
        <sz val="12"/>
        <color rgb="FF000000"/>
        <rFont val="Arial Narrow"/>
        <family val="2"/>
      </rPr>
      <t xml:space="preserve"> La OCI evidenció actividad a servidores los días 9, 10, 11, 15, 17 y 23 de marzo, así como socialización de cápsulas en el Boletín Sintonía Adres. </t>
    </r>
    <r>
      <rPr>
        <b/>
        <sz val="12"/>
        <color rgb="FF000000"/>
        <rFont val="Arial Narrow"/>
        <family val="2"/>
      </rPr>
      <t xml:space="preserve">
Evidencia:  </t>
    </r>
    <r>
      <rPr>
        <sz val="12"/>
        <color rgb="FF000000"/>
        <rFont val="Arial Narrow"/>
        <family val="2"/>
      </rPr>
      <t>Charlas TEAMS y Boletines Sintonía ADRES
DERECHO DISCIPLINARIO MARZO 2021.pptx
PLAN DE ACCIONES PREVENTIVAS DISCIPLINARIAS 2021.docx</t>
    </r>
  </si>
  <si>
    <t>Esta actividad se desarrolló a través de charlas dictadas en temas de derechos y deberes del servidor público, prohibiciones, derechos del investigado y llamado al orden interno.  Se adjuntan las presentaciones efectuadas, así como las temáticas planeadas. La actividad se encuentra finalizada y aprobada.</t>
  </si>
  <si>
    <r>
      <rPr>
        <b/>
        <sz val="12"/>
        <color rgb="FF000000"/>
        <rFont val="Arial Narrow"/>
        <family val="2"/>
      </rPr>
      <t>Seguimiento Segundo Cuatrimestre 2021
Actividad Cumplida en Términos:</t>
    </r>
    <r>
      <rPr>
        <sz val="12"/>
        <color rgb="FF000000"/>
        <rFont val="Arial Narrow"/>
        <family val="2"/>
      </rPr>
      <t xml:space="preserve"> La OCI evidenció capacitación a los funcionarios de la Entidad los días 22,26,27 de abril y 3 y 11 de mayo del presente año, a través de la herramienta Teams. Temas: 1. Derechos de los servidores públicos; 2. Deberes de los servidores públicos; 3. Prohibiciones para los servidores públicos; 4. Derechos de los investigados y 5. Llamado al orden interno.
Publicación en Sintonía: nuestra cápsula Al Derecho y Al Deber información alusiva a temas disciplinarios.</t>
    </r>
    <r>
      <rPr>
        <b/>
        <sz val="12"/>
        <color rgb="FF000000"/>
        <rFont val="Arial Narrow"/>
        <family val="2"/>
      </rPr>
      <t xml:space="preserve">
Evidencia:
</t>
    </r>
    <r>
      <rPr>
        <sz val="12"/>
        <color rgb="FF000000"/>
        <rFont val="Arial Narrow"/>
        <family val="2"/>
      </rPr>
      <t xml:space="preserve">DERECHO DISCIPLINARIO DEBERES, DERECHOS Y PROHIBICIONES.pptx	 	
	PLAN DE ACCIONES PREVENTIVAS DISCIPLINARIAS 2021.docx	 	
PLAN DE ACCIONES PREVENTIVAS DISCIPLINARIAS 2021.docx
 </t>
    </r>
  </si>
  <si>
    <t>Fuente: Guía Estrategia para la Construcción del Plan Anticorrupción y de Atención al Ciudadano 2015 - Versión 2 Presidencia de la República</t>
  </si>
  <si>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 xml:space="preserve">Actividad Cumplida en términos: </t>
    </r>
    <r>
      <rPr>
        <sz val="12"/>
        <color rgb="FF000000"/>
        <rFont val="Arial Narrow"/>
        <family val="2"/>
      </rPr>
      <t xml:space="preserve">La OCI evidenció el cronograma y seguimiento de actividades asociadas a la rendición de cuentas de la entidad con la participación de la OAPCR y el equipo de comunicaciones de la dirección general.
</t>
    </r>
    <r>
      <rPr>
        <b/>
        <sz val="12"/>
        <color rgb="FF000000"/>
        <rFont val="Arial Narrow"/>
        <family val="2"/>
      </rPr>
      <t>Evidencia:</t>
    </r>
    <r>
      <rPr>
        <sz val="12"/>
        <color rgb="FF000000"/>
        <rFont val="Arial Narrow"/>
        <family val="2"/>
      </rPr>
      <t xml:space="preserve">
Documento Excel con cronograma y seguimiento de actividades asociadas a la rendición de cuentas.</t>
    </r>
  </si>
  <si>
    <t>Recolectar información y elaborar análisis proceso de reconocimiento de reclamación persona natural</t>
  </si>
  <si>
    <t>Elaborar propuesta del diseño del trámite reclamación persona natural</t>
  </si>
  <si>
    <t>Revisar, ajustar y aprobar la propuesta presentada (Documento de diseño aprobado)</t>
  </si>
  <si>
    <t>Informe de diagnóstico AS-IS</t>
  </si>
  <si>
    <t>Johan Andrey Sanchez Morales</t>
  </si>
  <si>
    <t>Documento de propuesta (To-be)</t>
  </si>
  <si>
    <t>Documento de diseño definitivo</t>
  </si>
  <si>
    <t xml:space="preserve">Se evidencia reporte de avance consistente en la elaboración del procedimiento para el reporte de operaciones sospechosas, en el cual se identificaron señales de alertas para esta identificación, igualmente se elaboró y envió a través de correo electrónico documento que caracteriza posibles acciones sospechosas para analizar en la gestión de riesgos de los procesos, al igual se envió mediante correo electrónico el listado de señales de alerta para identificar operaciones sospechosas, con el fin de que fueran revisadas y validadas por los directores, jefes de las dependencias y se socializaran con los equipos de trabajo. 
con las respuestas recibidas se ajustó el listado y será un insumo para la actualización del procedimiento DIES-PR06 reporte de operaciones sospechosas,  las respectivas evidencias  se encuentran en Eureka </t>
  </si>
  <si>
    <t xml:space="preserve">Se cancela la actividad en el PAIA2021, conforme a la solicitud PAIA No. SP-0032 y de acuerdo con lo aprobado en el CIGD del 28 de septiembre de 2021.  </t>
  </si>
  <si>
    <t xml:space="preserve">Aunque se reporto avance en la elaboración del borrador de resolución, el cual fue publicado en página para consulta ciudadana y revisado por oficina jurídica del MSPS.  Se reporta que se encuentra en revisión por parte del viceministerio por lo que se ha solicitado prorroga al plazo de ejecución al 30 de agosto. y posteriormente se cancela la actividad en el PAIA2021, conforme a la solicitud PAIA No. SP-0043 y de acuerdo con lo aprobado en el CIGD del 28 de septiembre de 2021. </t>
  </si>
  <si>
    <t>El alcance anterior de esta actividad se había definido como "Solución reconocimiento y liquidación reclamaciones personas naturales", sin embargo, se ajustó el alcance y se incluyeron dos actividades más para adelantar en la vigencia.  Se observa reporte del informe de diagnóstico de acuerdo con lo definido.</t>
  </si>
  <si>
    <t>A partir del diagnóstico se elaboró propuesta de diseño del trámite, cumpliendo con el alcance definido.</t>
  </si>
  <si>
    <t>Esta actividad fue aplazada para la siguiente vigencia, teniendo en cuenta la revisión de prioridades del área responsable de ejecución.  Este ajuste fue aprobado por Comité Institucional de Gestión y Desempeño del 27 de julio de 2021 a partir de solicitud PAIA SP-0017</t>
  </si>
  <si>
    <t>Esta actividad se desarrolló, generando el documento aprobado por equipo de trabajo y reportado de conformidad con el alcance establecido.</t>
  </si>
  <si>
    <t>Se aplaza la actividad 2022 según solicitud PAIA SP-0036 aprobada en comité del 28 de septiembre de 2021, con la siguiente justificación: Se solicita aplazar esta actividad a 2022, considerando que faltan definir productos y actividades antecesoras de adquisición de funcionalidades y definiciones de área misional</t>
  </si>
  <si>
    <t>Se han realizado campañas de pedagogía en redes sociales sobre la compensación económica temporal, rendición de cuentas y la nueva página web ADRES</t>
  </si>
  <si>
    <t>La entidad ha generado contenidos editoriales, escritos, audivisuales, gráficos y mantener actualizados el sitio de prensa de la página web. ara tal fin, ha emitido 40 comunicados de prensa que se han difundido a los medios de comunicación y grupos de interés, así como publicado en la página web y redes sociales de la ADRES</t>
  </si>
  <si>
    <t>o. Se observa reporte de avance consistente en el informe de monitoreo a redes sociales, en donde se destaca la campaña de comunicación difundida sobre la bonificación al talento humano de las FF.MM. Y la nueva ventana para reportar al talento humano en salud, lo que da cuenta del alcance definido en esta actividad al evidenciar mejora en las interacciones en redes sociales, según el informe adjunto. Se realizaron las campañas conforme con lo establecido y las respectivas evidencias se encuentran en Eureka y expedientes del equipo de comunicaciones.</t>
  </si>
  <si>
    <t>Se realizó el informe de gestión del periodo a rendir, previo a laaudiencia pública. El documento presenta las acciones más relevantes de la gestión institucional que han garantizado el debido flujo de recursos en el Sector Salud en el marco de la emergencia sanitaria por COVID-19. El reporte responde al alcance definido y reposa en página Web institucional, sección Participa, módulo "Rendición de Cuentas".</t>
  </si>
  <si>
    <t>Evidencias gráficas o multimedia, listado de asistencia (3)</t>
  </si>
  <si>
    <t xml:space="preserve">La alta gerencia de la ADRES ha venido realizando varios encuentros con grupos de valor e interés para socializar los logros y retos de la gestión de la ADRES. Se puede destacar tres: i) La estrategia que adelanta la ADRES para auditar las cuentas de reclamaciones por servicios médicos a victimas de accidentes sin SOAT, ii) Estrategia de ir a las regiones y escuchar a los actores del sistema de salud y iii) mesa de diálogo con los centros médicos zona Caribe.  </t>
  </si>
  <si>
    <t>Se implementó en la página web la encuesta de percepción de los trámites. esta encuesta le permite a la entidad identificar mejoras sobre los trámites. Se encuentra en el siguiente link https://www.adres.gov.co/VUD/Paginas/encuesta-tramites.aspx</t>
  </si>
  <si>
    <t>Se realizó la audiencia de rendición de cuentas.  Las evidencias del evento son el video, la presentación, la asistencia, las preguntas y respuestas y la encuesta de evaluación. Documentos ya publicados en la página web de la ADRES en el siguiente link https://www.adres.gov.co/rendicion-de-cuentas</t>
  </si>
  <si>
    <t>Se realizó la socialización con todos los funcionarios, Directores y Jefes de oficina el informe de Gestión de PQRSD. En el 1er semestre de gestión de PQRSD en Café de la Gestión. En septiembre, se socializó por medio del Boletín Sintonía. Junto a esto en el diciembre, a través del Grupo de Talento Humano, se programó capacitación sobre derechos y deberes en la gestión de PQRSD  y socialización resultados Cómo vamos en gestión de PQRSD con corte a noviembre de 2021.</t>
  </si>
  <si>
    <t>Se realizó el de evaluación de jornada de audiencia pública, donde se evidencia el fortalecimiento de  los espacios de participación e interacción con usuarios y partes interesadas y la rendición de cuentas como un proceso permanente e integral. Se encuentra publicado en el siguiente link https://www.adres.gov.co/rendicion-de-cuentas</t>
  </si>
  <si>
    <t>Diseñar el mecanismo de consulta en línea</t>
  </si>
  <si>
    <t>Elaborar documento de especificaciones técnicas del mecanismo de consulta en línea de PQRSD.</t>
  </si>
  <si>
    <t>Realizar desarrollo y despliegue en producción del mecanismo de consulta</t>
  </si>
  <si>
    <t>0210/2021</t>
  </si>
  <si>
    <t>Documento de especificaciones técnicas</t>
  </si>
  <si>
    <t>Documento de diseño</t>
  </si>
  <si>
    <t>Se realizó charla, explicando el procedimiento para responder oportunamente las peticiones y las faltas disciplinarias por dicha omisión, fue programada para los días 30 de noviembre, 1,2 y 3 de diciembre. Como evidencia se adjunta presentación generada en la socialización</t>
  </si>
  <si>
    <t>De acuedo con los reportes generados se observa que se solicitaron y desarrollaron las capacitaciones a personal que gestiona PQRSD en la entidad sobre los trámites y servicios disponibles.</t>
  </si>
  <si>
    <t>Entre las acciones que desde atención al ciudadano se adelantan, se encuentra la de proporcionar a los servidores públicos y colaboradores herramientas para la atención y gestión de las PQRSD. Por ello se diseñó el Flujograma de PQRSD ADRES con el fin de proporcionarles, una herramienta que representar la secuencia de las actividades que deben desarrollar en el proceso de Gestión de PQRSD en la entidad, que inicia con la formulación del requerimiento por parte del grupo de valor ante la ADRES y finaliza con el envío por parte de la entidad de la respuesta. EL Flujograma consolida el procedimiento GSCI-PR02 PROCEDIMIENTO GESTIÓN DE PETICIONES, QUEJAS, RECLAMOS, SUGERENCIAS Y DENUNCIAS SISTEMA DE GESTIÓN DE PQRSD CRM.</t>
  </si>
  <si>
    <t>Se actualizó el documento de caracterizacion de usuarios y el mismo fue publicado en Eureka y la página web institucional.</t>
  </si>
  <si>
    <t xml:space="preserve">Se han socializado piezas comunicativas a través del boletín Sintonía Adres y del correo institucional las responsabilidades, y protocolos para la atención al ciudadano.  La actividad se encuentra finalizada, con avance reportado, dando cuenta de las piezas gestionadas y socializadas. </t>
  </si>
  <si>
    <t>Se reporta el seguimiento periodico de las menciones de Adres en medios de comunicación, con el fin de identificar menciones negativas, positivas y neutras y sugerir campañas de comunicación.  La actividad continúa en desarrollo hasta el cierre de vigencia.
En el ultimo cuatrimestre se realizó el monitoreo de las menciones de la marca ADRES en los diferentes medios de comunicación, dando como resultado 302 noticias donde se nombró a la ADRES, 172 positivas, 84 fueron menciones neutras y 46 negativas a lo largo del 2021</t>
  </si>
  <si>
    <t>Se realizó el documento análisis sobre el comportamiento de los mensajes emitidos y los comentarios recibidos en las redes sociales como evidencia se adjunta el informe de redes ADRES de Enero a Diciembre del 2021 el cual reposa en Eureka</t>
  </si>
  <si>
    <t>Se elaboró el nuevo Manual de Servicio al Ciudadano, documento en el cual se brindan  los lineamientos para guiar a sus colaboradores en la interacción con sus grupos de interés, en todas las etapas del ciclo de atención y por cada uno de los canales dispuestos para tal fin (telefónico, presencial, correspondencia y virtual). Se encuentra publicado en el siguiente link https://www.adres.gov.co/portal-del-ciudadano/manual-de-servicio</t>
  </si>
  <si>
    <t>Se solicitó e incluyó convocatoria a participar en capacitación sobre Lenguaje Claro, socialización de servicio oportuno, servicio empatico, conformación de equipo líder de PQRSD y la apropiación del Modelo Integral de Servicio al Ciudadano y otros Grupos de Valor del Sector Administrativo de Salud y Protección Social.</t>
  </si>
  <si>
    <t xml:space="preserve">Se presentó en el mes de diciembre el  Modelo Integral de Servicio al Ciudadano - MISC ante el Comité Institucional de Gestión y Desempeño el modelo. El Modelo, es el marco de referencia que define lineamientos estratégicos y transversales para alcanzar la humanización y excelencia del servicio, así como la guía de estándares para su implementación. </t>
  </si>
  <si>
    <t>Revisar, ajustar y publicar la carta de trato digno al ciudadano</t>
  </si>
  <si>
    <t>Documento actualizado y publicado</t>
  </si>
  <si>
    <t>Martha Ligia Serna Pulido</t>
  </si>
  <si>
    <t xml:space="preserve">Se elaboró y publicó en el portal ciudadano la actualización de la carta de buen trato.  La evidencia se encuentra en la página web, en el módulo portal del ciudadano. </t>
  </si>
  <si>
    <t>Se cancela la actividad en el PAIA2021, conforme a la solicitud PAIA No. SP-0043 y de acuerdo con lo aprobado en el CIGD del 28 de septiembre de 2021.  Esta actividad se cancela para la vigencia 2021, no obstante, se observa reporte de avance con el proyecto de resolución en borrador en Eureka.</t>
  </si>
  <si>
    <t>2.8</t>
  </si>
  <si>
    <t>Se presentó modificación al Plan de acción modificando la actividad "Implementar la FASE I del Portal Unico de Recaudo" e incluyendo 5 actividades más. Esta primera actividad de diagnóstico AS-IS para el recaudo de reintegro de reclamaciones se encuentra finalizada y aprobada de acuerdo con el alcance definido.</t>
  </si>
  <si>
    <t>Recolectar información y elaborar análisis del recaudo por concepto de reintegros de reclamaciones.</t>
  </si>
  <si>
    <t>Diagnóstico AS-IS</t>
  </si>
  <si>
    <t>Recolectar información y elaborar análisis del proceso de recaudo por proceso de cobro coactivo.</t>
  </si>
  <si>
    <t>Elaborar propuesta de diseño del proceso de recaudo producto de reintegros de reclamaciones</t>
  </si>
  <si>
    <t>Elaborar propuesta de diseño del proceso de recaudo por cobro coactivo y procesos de repetición</t>
  </si>
  <si>
    <t>Revisar, ajustar y aprobar propuesta del proceso de recaudo por concepto de reintegros de reclamac.</t>
  </si>
  <si>
    <t>Revisar, ajustar y aprobar propuesta del proceso de recaudo por cobro coactivo y proc. de repetición</t>
  </si>
  <si>
    <t>Se reporta cumplimiento de esta actividad con el levantamiento de información para el entendimiento actual de operación de este proceso de recaudo por concepto de cobro coactivo.</t>
  </si>
  <si>
    <t xml:space="preserve">Se elaboró propuesta y reporte en Eureka de acuerdo con lo definido en el plan. </t>
  </si>
  <si>
    <t>De acuerdo a mesas de trabajo con área funcional se revisó propuesta para generar documento de diseño definitivo.</t>
  </si>
  <si>
    <t>Se reporta ejecución y finalización de actividad conforme con lo programado.</t>
  </si>
  <si>
    <t xml:space="preserve">Se estructuró la matriz de contenidos del portal intranet de la ADRES, más sin embargo, el proyecto quedó aplazado por petición de la junta directiva y la falta de recursos.  </t>
  </si>
  <si>
    <t>Se diligenció el formato de esquema de publicaciones de las páginas web, donde se identifica la sección, el tipo de información y las personas responsables.</t>
  </si>
  <si>
    <t>Se llevó a cabo actualización Matriz de Activos de Información y adicionalmente se actualizó información dentro del portal de datos abiertos. Como se puede ver en los siguientes links
https://www.datos.gov.co/Participaci-n-ciudadana/-ndice-de-Informaci-n-Clasificada-y-Reservada/dvkd-syp3
https://www.datos.gov.co/Participaci-n-ciudadana/Registro-de-Activos-de-Informaci-n-RAI/t8pb-yaaq</t>
  </si>
  <si>
    <t>La entidad realizó encuesta sobre los canales de comunicación interna, donde se evidenció que a la comunidad ADRES es más afín con el correo electrónico y el boletín Sintonía ADRES para mantenerse informado. Ese insumo se utilizará para fortalecer los  medios ya mencionados y explorar nuevos para el 2022.</t>
  </si>
  <si>
    <t>De conformidad con la revisión de prioridades del area responsable, se solicitó modificación al alcance  de esta actividad "Implementar la fase II página web - portal transaccional para los grupos de valor" de acuerdo a CIGD del 28 de septiembre del 2021 se divide el producto en dos productos 1) Sede Electrónica para Trámites y  Servicios adquirida y 2) Capacidad de funcionalidades de BPMS adquiridas, esta actividad despliegue en producción fue cancelada para la vigencia, buscando su reprogramación para 2022.</t>
  </si>
  <si>
    <t>Se cancela la actividad en el PAIA 2021, conforme a la solicitud PAIA No. SP-0038 y de acuerdo con lo aprobado en el CIGD del 28 de septiembre de 2021.</t>
  </si>
  <si>
    <t>Se realizó charla dirigida a todos los funcionarios de la Entidad, por medio de Teams. Donde se expusieron los conceptos básicos del derecho disciplinario, puntualmente cinco temas: 1. concepto de derecho disciplinario; 2. destinatarios de la ley disciplinaria y cómo inicia la acción; 3. características de la falta disciplinaria y los tipos de falta; 4. las sanciones disciplinarias; y 5. las causales de exclusión de responsabilidad disciplinaria.</t>
  </si>
  <si>
    <t>Se realizó la caracterización de los grupos de valor de la ADRES y la metodología de acercamiento a ellos en las diferentes regiones. En la vigencia 2021, se lograron 14 actividades de relacionamiento con grupos de valor del sector salud en los diferentes departamentos y municipios del país.  Se observa que no se generó detalle de las actividades para identificar objetivo, participantes, compromisos etc.</t>
  </si>
  <si>
    <t>Con el nuevo portal web de la ADRES, se realizaron capacitaciones sobre el uso y ubicación del nuevo sitio web con los grupos de interés internos.</t>
  </si>
  <si>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Cancelada</t>
    </r>
    <r>
      <rPr>
        <sz val="12"/>
        <color rgb="FF000000"/>
        <rFont val="Arial Narrow"/>
        <family val="2"/>
      </rPr>
      <t xml:space="preserve">: La OCI evidenció solicitud de cancelación de la actividad aprobada en Comité Institucional de gestión y Desempeño del día 28 de septiembre de 2021, conforme a la solicitud PAIA No. SP-0032
</t>
    </r>
    <r>
      <rPr>
        <b/>
        <sz val="12"/>
        <color rgb="FF000000"/>
        <rFont val="Arial Narrow"/>
        <family val="2"/>
      </rPr>
      <t>Evidencia:</t>
    </r>
    <r>
      <rPr>
        <sz val="12"/>
        <color rgb="FF000000"/>
        <rFont val="Arial Narrow"/>
        <family val="2"/>
      </rPr>
      <t xml:space="preserve"> Acta de comité con aprobación-CIGD 28/09/2021- solicitud PAIA SP-0032.
  Esta actividad debe ser tenida en cuenta para plan PAIA2022.
 </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</si>
  <si>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Cancelada:</t>
    </r>
    <r>
      <rPr>
        <sz val="12"/>
        <color rgb="FF000000"/>
        <rFont val="Arial Narrow"/>
        <family val="2"/>
      </rPr>
      <t xml:space="preserve"> La OCI evidenció solicitud de cancelación de la actividad aprobada en Comité Institucional de Gestión y Desempeño del día 28 de septiembre de 2021, conforme a la solicitud PAIA No. SP-0036. 
</t>
    </r>
    <r>
      <rPr>
        <b/>
        <sz val="12"/>
        <color rgb="FF000000"/>
        <rFont val="Arial Narrow"/>
        <family val="2"/>
      </rPr>
      <t xml:space="preserve">
Evidencia: </t>
    </r>
    <r>
      <rPr>
        <sz val="12"/>
        <color rgb="FF000000"/>
        <rFont val="Arial Narrow"/>
        <family val="2"/>
      </rPr>
      <t>Acta de comité con aprobación-CIGD 28/09/2021- solicitud PAIA SP-0036.
  Esta actividad debe ser tenida en cuenta para plan PAIA2022. considerando que faltan definir productos y actividades antecesoras de adquisición de funcionalidades y definiciones de área misional</t>
    </r>
  </si>
  <si>
    <r>
      <t xml:space="preserve">
</t>
    </r>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elaboración del documento primera versión el cual fue constituido con el grupo de ingenieros y la participación del área de DOP  en mesas de trabajo. Así mismo, se incluyen los flujos de trabajos BPM concertados en las mesas entre el lider de la DGITIC y el equipo de ingenieros del proyecto
</t>
    </r>
    <r>
      <rPr>
        <b/>
        <sz val="12"/>
        <color rgb="FF000000"/>
        <rFont val="Arial Narrow"/>
        <family val="2"/>
      </rPr>
      <t>Evidencia:</t>
    </r>
    <r>
      <rPr>
        <sz val="12"/>
        <color rgb="FF000000"/>
        <rFont val="Arial Narrow"/>
        <family val="2"/>
      </rPr>
      <t xml:space="preserve"> documento primera versión de escenarios propuestos.</t>
    </r>
  </si>
  <si>
    <t>Se elaboraron especificaciones técnicas con casos de uso y manual de usuario.  Se observa que con implementación de orfeo se cuenta con este complemento. Por lo anterior se reporta aprobada y finalizada esta actividad.</t>
  </si>
  <si>
    <t>El requerimiento fue elaborado por el área funcional. Adicionalmente el proveedor INTERGRUPO presento varias alternativas de solución con el respectivo estimativo del esfuerzo para su implementación</t>
  </si>
  <si>
    <t>El día 30 de noviembre se autoriza la puesta en producción del modulo de radicación, gestión y consulta en línea en la herramienta Orfeo</t>
  </si>
  <si>
    <r>
      <t xml:space="preserve">
</t>
    </r>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las actividades pedagogicas en redes sociales relacionadas con la nueva pagina web, Compensación económica temporal, Rendición de cuentas.
</t>
    </r>
    <r>
      <rPr>
        <b/>
        <sz val="12"/>
        <color rgb="FF000000"/>
        <rFont val="Arial Narrow"/>
        <family val="2"/>
      </rPr>
      <t>Evidencia:</t>
    </r>
    <r>
      <rPr>
        <sz val="12"/>
        <color rgb="FF000000"/>
        <rFont val="Arial Narrow"/>
        <family val="2"/>
      </rPr>
      <t xml:space="preserve"> Carpeta con actividades realizadas.</t>
    </r>
  </si>
  <si>
    <r>
      <t xml:space="preserve">
</t>
    </r>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los comunicados de prensa difundidos en medios de comunicación y grupos de interes.
</t>
    </r>
    <r>
      <rPr>
        <b/>
        <sz val="12"/>
        <color rgb="FF000000"/>
        <rFont val="Arial Narrow"/>
        <family val="2"/>
      </rPr>
      <t>Evidencia:</t>
    </r>
    <r>
      <rPr>
        <sz val="12"/>
        <color rgb="FF000000"/>
        <rFont val="Arial Narrow"/>
        <family val="2"/>
      </rPr>
      <t xml:space="preserve"> Publicaciones de prensa.</t>
    </r>
  </si>
  <si>
    <r>
      <rPr>
        <b/>
        <sz val="12"/>
        <color rgb="FF000000"/>
        <rFont val="Arial Narrow"/>
        <family val="2"/>
      </rPr>
      <t>Seguimiento Segundo y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reporte de monitoreo a redes sociales en que se destaca campaña de comunicación de reconocimiento y pago a talento humano de las FF.MM y la apertura de una nueva ventana
para reportar al talento humano en salud que no fue registrado y tiene derecho al bono COVID-19. En el monitoreo se evidencia mayores interacciones en redes sociales.
</t>
    </r>
    <r>
      <rPr>
        <b/>
        <sz val="12"/>
        <color rgb="FF000000"/>
        <rFont val="Arial Narrow"/>
        <family val="2"/>
      </rPr>
      <t xml:space="preserve">Evidencia: </t>
    </r>
    <r>
      <rPr>
        <sz val="12"/>
        <color rgb="FF000000"/>
        <rFont val="Arial Narrow"/>
        <family val="2"/>
      </rPr>
      <t>Documento .pdf de monitoreo a redes sociales.</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</si>
  <si>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 xml:space="preserve">Actividad Cumplida en términos: </t>
    </r>
    <r>
      <rPr>
        <sz val="12"/>
        <color rgb="FF000000"/>
        <rFont val="Arial Narrow"/>
        <family val="2"/>
      </rPr>
      <t xml:space="preserve">La OCI evidenció lnforme de gestión de rendición de cuentas.
</t>
    </r>
    <r>
      <rPr>
        <b/>
        <sz val="12"/>
        <color rgb="FF000000"/>
        <rFont val="Arial Narrow"/>
        <family val="2"/>
      </rPr>
      <t>Evidencia</t>
    </r>
    <r>
      <rPr>
        <sz val="12"/>
        <color rgb="FF000000"/>
        <rFont val="Arial Narrow"/>
        <family val="2"/>
      </rPr>
      <t>: Informe Rendición de cuentas. Se procede con la elaboración y Publicación del Informe de &gt;Rendición de cuentas en la pagina WEB de la ADRES en la siguiente ruta:
https://www.adres.gov.co/rendicion-de-cuentas/Informe de Gestion/Informe Rendición de Cuentas 2020-2021 Final.pdf</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</si>
  <si>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soportes de encuentros con grupos de valor e interes,  i) La estrategia que adelanta la ADRES para auditar las cuentas de reclamaciones por servicios médicos a victimas de accidentes sin SOAT, ii) Estrategia de ir a las regiones y escuchar a los actores del sistema de salud y iii) mesa de diálogo con los centros médicos zona Caribe.  
</t>
    </r>
    <r>
      <rPr>
        <b/>
        <sz val="12"/>
        <color rgb="FF000000"/>
        <rFont val="Arial Narrow"/>
        <family val="2"/>
      </rPr>
      <t>Evidencia:</t>
    </r>
    <r>
      <rPr>
        <sz val="12"/>
        <color rgb="FF000000"/>
        <rFont val="Arial Narrow"/>
        <family val="2"/>
      </rPr>
      <t xml:space="preserve">  Encuentro a traves de redes sociales</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</si>
  <si>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implementación de la encuesta para mejoramiento de tramites.  
</t>
    </r>
    <r>
      <rPr>
        <b/>
        <sz val="12"/>
        <color rgb="FF000000"/>
        <rFont val="Arial Narrow"/>
        <family val="2"/>
      </rPr>
      <t xml:space="preserve">Evidencia: </t>
    </r>
    <r>
      <rPr>
        <sz val="12"/>
        <color rgb="FF000000"/>
        <rFont val="Arial Narrow"/>
        <family val="2"/>
      </rPr>
      <t>https://www.adres.gov.co/VUD/</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</si>
  <si>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realización de la rendición de cuentas.  
</t>
    </r>
    <r>
      <rPr>
        <b/>
        <sz val="12"/>
        <color rgb="FF000000"/>
        <rFont val="Arial Narrow"/>
        <family val="2"/>
      </rPr>
      <t xml:space="preserve">Evidencia: </t>
    </r>
    <r>
      <rPr>
        <sz val="12"/>
        <color rgb="FF000000"/>
        <rFont val="Arial Narrow"/>
        <family val="2"/>
      </rPr>
      <t>video de audiencia, presentación, lista de asistencia, preguntas y respuestas, encuesta de evaluación. Documentos  publicados en la página web de la ADRES en el siguiente link https://www.adres.gov.co/rendicion-de-cuentas.</t>
    </r>
  </si>
  <si>
    <r>
      <rPr>
        <b/>
        <sz val="12"/>
        <color rgb="FF000000"/>
        <rFont val="Arial Narrow"/>
        <family val="2"/>
      </rPr>
      <t>Seguimiento Segundo y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socialización de gestión de PQRSD en espacio Institucional denominado  Café de la Gestión y atraves de boletines Sintonia-ADRES
</t>
    </r>
    <r>
      <rPr>
        <b/>
        <sz val="12"/>
        <color rgb="FF000000"/>
        <rFont val="Arial Narrow"/>
        <family val="2"/>
      </rPr>
      <t xml:space="preserve">Evidencia: </t>
    </r>
    <r>
      <rPr>
        <sz val="12"/>
        <color rgb="FF000000"/>
        <rFont val="Arial Narrow"/>
        <family val="2"/>
      </rPr>
      <t>Reunión Teams Socialización de Gestión PQRSD.
Café de la gestión, como vamos en la gestión de PQRSD I semestre 202116_07_2021.pptx
PPT_Informe de solicitudes de acceso a la información I Semestre 2021.pptx
Presentación Comité Gestión Institucional Gestión PQRSD Dependencias IV Trimestre 2020.pptx</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</si>
  <si>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realización de informe de rendición de cuentas.  
</t>
    </r>
    <r>
      <rPr>
        <b/>
        <sz val="12"/>
        <color rgb="FF000000"/>
        <rFont val="Arial Narrow"/>
        <family val="2"/>
      </rPr>
      <t>Evidencia</t>
    </r>
    <r>
      <rPr>
        <sz val="12"/>
        <color rgb="FF000000"/>
        <rFont val="Arial Narrow"/>
        <family val="2"/>
      </rPr>
      <t>: video de audiencia, presentación, lista de asistencia, preguntas y respuestas, encuesta de evaluación. Documentos  publicados en la página web de la ADRES en el siguiente link https://www.adres.gov.co/rendicion-de-cuentas.</t>
    </r>
  </si>
  <si>
    <t>documento aprobación despliegue</t>
  </si>
  <si>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dcharla para responder responder oportunamente las peticiones y las faltas disciplinarias por dicha omisión, fue programada para los días 30 de noviembre, 1,2 y 3 de diciembre 2021.
</t>
    </r>
    <r>
      <rPr>
        <b/>
        <sz val="12"/>
        <color rgb="FF000000"/>
        <rFont val="Arial Narrow"/>
        <family val="2"/>
      </rPr>
      <t>Evidencia</t>
    </r>
    <r>
      <rPr>
        <sz val="12"/>
        <color rgb="FF000000"/>
        <rFont val="Arial Narrow"/>
        <family val="2"/>
      </rPr>
      <t>:Reunión Teams.</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</si>
  <si>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evidenció soportes ocialización con el equipo de correspondencia y atención al ciudadano -call center, se programaron capacitaciones sobre temas relacionados con los trámites y Opa de la ADRES, y en temas sobre la identificación de las diferentes modalidades de PQRSD para una correcta caracterización en el ORFEO y en el CRM. Igualmente con el apoyo de las dependencias se generaron charlas sobre las funciones que desempeñan e la dependencia entre las que se destacan los temas de competencia de la Dirección de Liquidaciones y Garantía y de Otras Prestaciones Radicación Reclamaciones persona naturales.
</t>
    </r>
    <r>
      <rPr>
        <b/>
        <sz val="12"/>
        <color rgb="FF000000"/>
        <rFont val="Arial Narrow"/>
        <family val="2"/>
      </rPr>
      <t>Evidencia</t>
    </r>
    <r>
      <rPr>
        <sz val="12"/>
        <color rgb="FF000000"/>
        <rFont val="Arial Narrow"/>
        <family val="2"/>
      </rPr>
      <t>:Reunión Teams.
CAPACITACIÓN TRAMITE RADICACIÓN RECLAMACIONES PERSONAS NATURALES
CAPACITACIÓN PAGINA WEB 12 DE AGOSTO DE 2021 
CAPACITACIÓN HERRAMIENTA DE GESTIÓN PQRSD CRM 5 DE AGOSTO DE 2021 
INDUCCIÓN ADRES CALL CENTER 4 DE AGOSTO DE 2021 
RETROALIMENTACIÓN GRUPO CORRESPONDENCIA - ASIGNACIÓN ORFEO .</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</si>
  <si>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elaboración del flujograma de PQRSD ADRES.
</t>
    </r>
    <r>
      <rPr>
        <b/>
        <sz val="12"/>
        <color rgb="FF000000"/>
        <rFont val="Arial Narrow"/>
        <family val="2"/>
      </rPr>
      <t>Evidencia</t>
    </r>
    <r>
      <rPr>
        <sz val="12"/>
        <color rgb="FF000000"/>
        <rFont val="Arial Narrow"/>
        <family val="2"/>
      </rPr>
      <t>:Flujograma PQRSD
EL Flujograma consolida el procedimiento GSCI-P02 PROCEDIMIENTO GESTIÓN DE PETICIONES, QUEJAS, RECLAMOS, SUGERENCIAS Y DENUNCIAS SISTEMA DE GESTIÓN DE PQRSD CRM</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</si>
  <si>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documento de actualización de caracterización de usuarios ADRES. El procesos indica que las bases de datos e información suministrada, permitieron que la OAPCR pudiera establecer las particularidades y preferencias de los grupos de valor y de interés con los cuales la Entidad interactúa a través de la utilización de los diferentes canales de atención disponibles con el fin de fortalecer y mejorar estos espacios de participación e interacción, así como la oferta de servicios de la Entidad.
</t>
    </r>
    <r>
      <rPr>
        <b/>
        <sz val="12"/>
        <color rgb="FF000000"/>
        <rFont val="Arial Narrow"/>
        <family val="2"/>
      </rPr>
      <t>Evidencia</t>
    </r>
    <r>
      <rPr>
        <sz val="12"/>
        <color rgb="FF000000"/>
        <rFont val="Arial Narrow"/>
        <family val="2"/>
      </rPr>
      <t xml:space="preserve">:  La caracterización de usuarios ya se encuentra publicada en la Página web, Portal Ciudadano: https://www.adres.gov.co/portal-del-ciudadano/portafolio-de-servicios.
 </t>
    </r>
  </si>
  <si>
    <r>
      <rPr>
        <b/>
        <sz val="12"/>
        <color rgb="FF000000"/>
        <rFont val="Arial Narrow"/>
        <family val="2"/>
      </rPr>
      <t>Seguimiento Segundo y Tercer Cuatrimestre 2021
Actividad Cumplida en Términos</t>
    </r>
    <r>
      <rPr>
        <sz val="12"/>
        <color rgb="FF000000"/>
        <rFont val="Arial Narrow"/>
        <family val="2"/>
      </rPr>
      <t xml:space="preserve"> La OCI evidenció piezas comunicativas en el boletín Sintonía ADRES y mensajes a funcionarios y contratistas sobre las responsabilidades y protocolos para la atención ciudadana.</t>
    </r>
    <r>
      <rPr>
        <b/>
        <sz val="12"/>
        <color rgb="FF000000"/>
        <rFont val="Arial Narrow"/>
        <family val="2"/>
      </rPr>
      <t xml:space="preserve">
Evidencia:
</t>
    </r>
    <r>
      <rPr>
        <sz val="12"/>
        <color rgb="FF000000"/>
        <rFont val="Arial Narrow"/>
        <family val="2"/>
      </rPr>
      <t>Boletín Centro Especializado de Servicio al Ciudadano MISC28_07_2021.pdf	 	
	Boletín Modelo Integrado de Servicio al Ciudadano MISC26_07_2021.pdf	 	
	Boletín Sintonía 08_08_2021_NUESTROS PRINCIPIOS.pdf	 	
	Boletín Sintonía 30_07_2021_MISC y OTROS GRUPOS DE VALOR.pdf	 	
	SOCIALIZACIÓN CESC 28_07_2021.pdf	 	
	SOCIALIZACIÓN Modelo Integral de Servicio al Ciudadano 26_07_2021.pdf	 	
	SOCIALIZACIÓN POLITICIA DE SERVICIO AL CIUDADANO ADRES 11_08_2021.pdf</t>
    </r>
    <r>
      <rPr>
        <b/>
        <sz val="12"/>
        <color rgb="FF000000"/>
        <rFont val="Arial Narrow"/>
        <family val="2"/>
      </rPr>
      <t xml:space="preserve">
 </t>
    </r>
  </si>
  <si>
    <r>
      <rPr>
        <b/>
        <sz val="12"/>
        <color rgb="FF000000"/>
        <rFont val="Arial Narrow"/>
        <family val="2"/>
      </rPr>
      <t>Seguimiento Segundo y Tercer Cuatrimestre 2021
Actividad Cumplida en términos:</t>
    </r>
    <r>
      <rPr>
        <sz val="12"/>
        <color rgb="FF000000"/>
        <rFont val="Arial Narrow"/>
        <family val="2"/>
      </rPr>
      <t xml:space="preserve"> La OCI evidenció seguimiento a las menciones sobre ADRES en los diferentes medios de comunicación, aplicando la metodología de clasificación por "semáforo" (positivas - verde, neutras - naranja, negativas - rojo) para identificar cuáles son las temáticas a intervenir. </t>
    </r>
    <r>
      <rPr>
        <b/>
        <sz val="12"/>
        <color rgb="FF000000"/>
        <rFont val="Arial Narrow"/>
        <family val="2"/>
      </rPr>
      <t xml:space="preserve">
Evidencia: 
</t>
    </r>
    <r>
      <rPr>
        <sz val="12"/>
        <color rgb="FF000000"/>
        <rFont val="Arial Narrow"/>
        <family val="2"/>
      </rPr>
      <t>Informe de seguimiento a medios.
Monitoreo de medios ENE-MAR 2021.pptx
Informes de seguimiento de medios de comunicación 3er trim.docx
Monitoreo de medios.pptx</t>
    </r>
  </si>
  <si>
    <r>
      <rPr>
        <b/>
        <sz val="12"/>
        <color rgb="FF000000"/>
        <rFont val="Arial Narrow"/>
        <family val="2"/>
      </rPr>
      <t>Seguimiento Segundo y Tercer Cuatrimestre 2021
Actividad Cumplida en términos:</t>
    </r>
    <r>
      <rPr>
        <sz val="12"/>
        <color rgb="FF000000"/>
        <rFont val="Arial Narrow"/>
        <family val="2"/>
      </rPr>
      <t xml:space="preserve"> La OCI evidenció documento de analisis sobre comportamiento de los mensajes emitidos y comentarios recibidos en redes sociales.
 </t>
    </r>
    <r>
      <rPr>
        <b/>
        <sz val="12"/>
        <color rgb="FF000000"/>
        <rFont val="Arial Narrow"/>
        <family val="2"/>
      </rPr>
      <t xml:space="preserve">
Evidencia: </t>
    </r>
    <r>
      <rPr>
        <sz val="12"/>
        <color rgb="FF000000"/>
        <rFont val="Arial Narrow"/>
        <family val="2"/>
      </rPr>
      <t>Documento de analisis redes.pdf</t>
    </r>
  </si>
  <si>
    <r>
      <t xml:space="preserve">
</t>
    </r>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elaboración del manual de servicio Ciudadano. el cual contó con la revisión y aprobación de la OAPCR y aprobación de la Directora Administrativa.
</t>
    </r>
    <r>
      <rPr>
        <b/>
        <sz val="12"/>
        <color rgb="FF000000"/>
        <rFont val="Arial Narrow"/>
        <family val="2"/>
      </rPr>
      <t>Evidencia</t>
    </r>
    <r>
      <rPr>
        <sz val="12"/>
        <color rgb="FF000000"/>
        <rFont val="Arial Narrow"/>
        <family val="2"/>
      </rPr>
      <t>:  Manual de Servicio al Ciudadano.Publicado en el Portal Ciudadano de la página web de la entidad.</t>
    </r>
  </si>
  <si>
    <r>
      <rPr>
        <b/>
        <sz val="12"/>
        <color rgb="FF000000"/>
        <rFont val="Arial Narrow"/>
        <family val="2"/>
      </rPr>
      <t>Seguimiento Primer Cuatrimestre 2021
Actividad Con Avances</t>
    </r>
    <r>
      <rPr>
        <sz val="12"/>
        <color rgb="FF000000"/>
        <rFont val="Arial Narrow"/>
        <family val="2"/>
      </rPr>
      <t xml:space="preserve">: La OCI evidenció solicitud de convocatoria a participar en capacitación sobre Lenguaje Claro.  
</t>
    </r>
    <r>
      <rPr>
        <b/>
        <sz val="12"/>
        <color rgb="FF000000"/>
        <rFont val="Arial Narrow"/>
        <family val="2"/>
      </rPr>
      <t xml:space="preserve">Evidencia: </t>
    </r>
    <r>
      <rPr>
        <sz val="12"/>
        <color rgb="FF000000"/>
        <rFont val="Arial Narrow"/>
        <family val="2"/>
      </rPr>
      <t xml:space="preserve">Solicitud de convocatoria solicitud de convocatoria a participar en capacitación sobre Lenguaje Claro.
Invitación Curso Lenguaje Claro.jpg
</t>
    </r>
    <r>
      <rPr>
        <b/>
        <sz val="12"/>
        <color rgb="FF000000"/>
        <rFont val="Arial Narrow"/>
        <family val="2"/>
      </rPr>
      <t>Seguimiento Segundo y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socialización de carta de trato digno, derechos de usuarios y la conformación del equipo líder de PQRSD.
</t>
    </r>
    <r>
      <rPr>
        <b/>
        <sz val="12"/>
        <color rgb="FF000000"/>
        <rFont val="Arial Narrow"/>
        <family val="2"/>
      </rPr>
      <t>Evidencia:</t>
    </r>
    <r>
      <rPr>
        <sz val="12"/>
        <color rgb="FF000000"/>
        <rFont val="Arial Narrow"/>
        <family val="2"/>
      </rPr>
      <t xml:space="preserve"> BOLETIN SINTONIA JUNIO 25 DE 2021.docx	 	
	Boletín Centro Especializado de Servicio al Ciudadano MISC28_07_2021.pdf	 	
	Boletín Modelo Integrado de Servicio al Ciudadano MISC26_07_2021.pdf	 	
	Boletín Sintonía 05_2021_ Equipo Líder de PQRSD.pdf	 	
	Boletín Sintonía 14_05_2021_ Derechos usuarios ante la Adres.pdf	 	
	Boletín Sintonía 26_06_2021_ Carta Trato Digno y PQRSD correos institucionales.pdf	 	
	Boletín Sintonía 28_05_2021_ Trámites y OPAS ADRES.pdf	 
	Boletín Sintonía 2_07_2021_ términos para resolver las PQRSD.pdf
Boletín Sintonía Adres 08_13_2021_SERVICIO HUMANIZADO.pdf
Boletín Sintonía Adres 08_20_2021_SERVICIO OPORTUNO.pdf
Boletín Sintonía Adres 08_27_2021_SERVICIO CON INFORMACIÓN CONSISTENTE, COHERENTE Y CONFIABLE.pdf	 Comunicaciones Adres 08_23_2021_SERVICIO EMPATICO.pdf
Comunicaciones Adres 08_25_2021_SERVICIO ACCESIBLE.pdf
 </t>
    </r>
  </si>
  <si>
    <r>
      <rPr>
        <b/>
        <sz val="12"/>
        <color rgb="FF000000"/>
        <rFont val="Arial Narrow"/>
        <family val="2"/>
      </rPr>
      <t>Seguimiento Tercer Cuatrimestre 2021
Actividad Cumplida</t>
    </r>
    <r>
      <rPr>
        <sz val="12"/>
        <color rgb="FF000000"/>
        <rFont val="Arial Narrow"/>
        <family val="2"/>
      </rPr>
      <t xml:space="preserve">: La Oci evidenciódocumentos de socialización el 28 de diciembre de 2021 del Modelo Integral de Servicio al Ciudadano y Grupos de Valor MISC del Ministerio de Salud y Protección Social y sus entidades adscritas y vinculadas.
</t>
    </r>
    <r>
      <rPr>
        <b/>
        <sz val="12"/>
        <color rgb="FF000000"/>
        <rFont val="Arial Narrow"/>
        <family val="2"/>
      </rPr>
      <t xml:space="preserve">Evidencia: </t>
    </r>
    <r>
      <rPr>
        <sz val="12"/>
        <color rgb="FF000000"/>
        <rFont val="Arial Narrow"/>
        <family val="2"/>
      </rPr>
      <t>MISC-Atencion_Ciudadano.pdf
Presentación CIGD MISC DIC_28_2021.pptx
Resolución 784_2021 Minsalud Adopta Modelo Integral de Servicio al Ciudadano y otros Grupos de valor del Sector Admon de Salud y PS.pdf</t>
    </r>
  </si>
  <si>
    <r>
      <rPr>
        <b/>
        <sz val="12"/>
        <color rgb="FF000000"/>
        <rFont val="Arial Narrow"/>
        <family val="2"/>
      </rPr>
      <t>Seguimiento Tercer Cuatrimestre 2021
Actividad Cumplida en Términos</t>
    </r>
    <r>
      <rPr>
        <sz val="12"/>
        <color rgb="FF000000"/>
        <rFont val="Arial Narrow"/>
        <family val="2"/>
      </rPr>
      <t xml:space="preserve">: La OCI evidenció publicación en el portal ciudadano la actualización de la carta de trato digno
</t>
    </r>
    <r>
      <rPr>
        <b/>
        <sz val="12"/>
        <color rgb="FF000000"/>
        <rFont val="Arial Narrow"/>
        <family val="2"/>
      </rPr>
      <t xml:space="preserve">Evidencia: </t>
    </r>
    <r>
      <rPr>
        <sz val="12"/>
        <color rgb="FF000000"/>
        <rFont val="Arial Narrow"/>
        <family val="2"/>
      </rPr>
      <t>Portal web modulo portal Ciudadano ADRES</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</si>
  <si>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Cancelada:</t>
    </r>
    <r>
      <rPr>
        <sz val="12"/>
        <color rgb="FF000000"/>
        <rFont val="Arial Narrow"/>
        <family val="2"/>
      </rPr>
      <t xml:space="preserve"> La OCI evidenció solicitud de cancelación de la actividad aprobada en Comité Institucional de Gestión y Desempeño del día 28 de septiembre de 2021, conforme a la solicitud PAIA No. SP-0043. 
</t>
    </r>
    <r>
      <rPr>
        <b/>
        <sz val="12"/>
        <color rgb="FF000000"/>
        <rFont val="Arial Narrow"/>
        <family val="2"/>
      </rPr>
      <t xml:space="preserve">
Evidencia: </t>
    </r>
    <r>
      <rPr>
        <sz val="12"/>
        <color rgb="FF000000"/>
        <rFont val="Arial Narrow"/>
        <family val="2"/>
      </rPr>
      <t>Acta de comité con aprobación-CIGD 28/09/2021- solicitud PAIA SP-0043.
  Esta actividad debe ser tenida en cuenta para plan PAIA2022. considerando que faltan definir productos y actividades antecesoras de adquisición de funcionalidades y definiciones de área misional</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</si>
  <si>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se solicitó modificación al alcance  de esta de acuerdo a CIGD del 28 de septiembre del 2021 Acta No 7 por lo cual la actividad inicial fue modificada por la implementación del PUR por el  concepto de reintegros de reclamaciones, "Dentro del marco del contrato CPS-747-2021 se llevó a cabo las reuniones para recolectar la información y elaborar el análisis de los procesos de Recaudo de Cobro coactivo y Reintegro de reclamaciones." 
</t>
    </r>
    <r>
      <rPr>
        <b/>
        <sz val="12"/>
        <color rgb="FF000000"/>
        <rFont val="Arial Narrow"/>
        <family val="2"/>
      </rPr>
      <t xml:space="preserve">
Evidencia: </t>
    </r>
    <r>
      <rPr>
        <sz val="12"/>
        <color rgb="FF000000"/>
        <rFont val="Arial Narrow"/>
        <family val="2"/>
      </rPr>
      <t>Soportes de jecución del contrato CPS-747-2021</t>
    </r>
  </si>
  <si>
    <r>
      <t>El Proceso reporta</t>
    </r>
    <r>
      <rPr>
        <b/>
        <sz val="12"/>
        <color rgb="FF000000"/>
        <rFont val="Arial Narrow"/>
        <family val="2"/>
      </rPr>
      <t xml:space="preserve"> Actividad Cancelada</t>
    </r>
    <r>
      <rPr>
        <sz val="12"/>
        <color rgb="FF000000"/>
        <rFont val="Arial Narrow"/>
        <family val="2"/>
      </rPr>
      <t xml:space="preserve"> por petición de la Junta Directiva. Actividad reprogramada para ser ejecutada en la vigencia 2022.</t>
    </r>
  </si>
  <si>
    <r>
      <rPr>
        <b/>
        <sz val="12"/>
        <color rgb="FF000000"/>
        <rFont val="Arial Narrow"/>
        <family val="2"/>
      </rPr>
      <t xml:space="preserve">Seguimiento Tercer Cuatrimestre 2021
Actividad Cumplida en términos: </t>
    </r>
    <r>
      <rPr>
        <sz val="12"/>
        <color rgb="FF000000"/>
        <rFont val="Arial Narrow"/>
        <family val="2"/>
      </rPr>
      <t xml:space="preserve">Se levantó el formato de esquema de publicaciones de las páginas web, donde se identifica la sección, el tipo de información y las personas responsables.
</t>
    </r>
    <r>
      <rPr>
        <b/>
        <sz val="12"/>
        <color rgb="FF000000"/>
        <rFont val="Arial Narrow"/>
        <family val="2"/>
      </rPr>
      <t>Evidencia</t>
    </r>
    <r>
      <rPr>
        <sz val="12"/>
        <color rgb="FF000000"/>
        <rFont val="Arial Narrow"/>
        <family val="2"/>
      </rPr>
      <t>: Esquema de publicaciones ADRES
Portal institucional - 2021</t>
    </r>
  </si>
  <si>
    <r>
      <rPr>
        <b/>
        <sz val="12"/>
        <color rgb="FF000000"/>
        <rFont val="Arial Narrow"/>
        <family val="2"/>
      </rPr>
      <t>Seguimiento Tercer Cuatrimestre 2021
Actividad Cumplida en términos:</t>
    </r>
    <r>
      <rPr>
        <sz val="12"/>
        <color rgb="FF000000"/>
        <rFont val="Arial Narrow"/>
        <family val="2"/>
      </rPr>
      <t xml:space="preserve"> La OCI evidenció actualización Matriz de Activos de Información y adicionalmente se actualizó información dentro del portal de datos abiertos.
</t>
    </r>
    <r>
      <rPr>
        <b/>
        <sz val="12"/>
        <color rgb="FF000000"/>
        <rFont val="Arial Narrow"/>
        <family val="2"/>
      </rPr>
      <t xml:space="preserve">
Evidencia</t>
    </r>
    <r>
      <rPr>
        <sz val="12"/>
        <color rgb="FF000000"/>
        <rFont val="Arial Narrow"/>
        <family val="2"/>
      </rPr>
      <t>: https://www.datos.gov.co/Participaci-n-ciudadana/-ndice-de-Informaci-n-Clasificada-y-Reservada/dvkd-syp3
https://www.datos.gov.co/Participaci-n-ciudadana/Registro-de-Activos-de-Informaci-n-RAI/t8pb-yaaq</t>
    </r>
  </si>
  <si>
    <r>
      <rPr>
        <b/>
        <sz val="12"/>
        <color rgb="FF000000"/>
        <rFont val="Arial Narrow"/>
        <family val="2"/>
      </rPr>
      <t>Seguimiento Segundo Cuatrimestre 2021
Actividad Cumplida en términos:</t>
    </r>
    <r>
      <rPr>
        <sz val="12"/>
        <color rgb="FF000000"/>
        <rFont val="Arial Narrow"/>
        <family val="2"/>
      </rPr>
      <t xml:space="preserve"> La Oci evidenció documento de encuesta sobre canales de comunicación. Se realizó la encuesta de medición de percepción de los medios de comunicación internos empleados en la ADRES y su información, donde se evidencia que los canales preferidos para mantenerse informados es el correo electrónico y el boletín Sintonía ADRES</t>
    </r>
    <r>
      <rPr>
        <b/>
        <sz val="12"/>
        <color rgb="FF000000"/>
        <rFont val="Arial Narrow"/>
        <family val="2"/>
      </rPr>
      <t xml:space="preserve">
Evidencia: </t>
    </r>
    <r>
      <rPr>
        <sz val="12"/>
        <color rgb="FF000000"/>
        <rFont val="Arial Narrow"/>
        <family val="2"/>
      </rPr>
      <t xml:space="preserve">Encuesta aplicada
Encuesta medición medios internos.png
Evidencias encuesta de medios internos.docx
Medición medios internos mail.png
Medición medios internos teams.png
Percepción medios de comunicación internos ADRES (Editar) Microsoft Forms.pdf
Percepción medios de comunicación internos ADRES(1-48).xlsx
</t>
    </r>
  </si>
  <si>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Cancelada:</t>
    </r>
    <r>
      <rPr>
        <sz val="12"/>
        <color rgb="FF000000"/>
        <rFont val="Arial Narrow"/>
        <family val="2"/>
      </rPr>
      <t xml:space="preserve"> La OCI evidenció solicitud de cancelación de la actividad aprobada en Comité Institucional de Gestión y Desempeño del día 28 de septiembre de 2021, conforme a la solicitud PAIA No. SP-0038. 
</t>
    </r>
    <r>
      <rPr>
        <b/>
        <sz val="12"/>
        <color rgb="FF000000"/>
        <rFont val="Arial Narrow"/>
        <family val="2"/>
      </rPr>
      <t xml:space="preserve">
Evidencia: </t>
    </r>
    <r>
      <rPr>
        <sz val="12"/>
        <color rgb="FF000000"/>
        <rFont val="Arial Narrow"/>
        <family val="2"/>
      </rPr>
      <t>Acta de comité con aprobación-CIGD 28/09/2021- solicitud PAIA SP-0038.
  Esta actividad debe ser tenida en cuenta para plan PAIA2022. considerando que faltan definir productos y actividades antecesoras de adquisición de funcionalidades y definiciones de área misional</t>
    </r>
  </si>
  <si>
    <r>
      <rPr>
        <b/>
        <sz val="12"/>
        <color rgb="FF000000"/>
        <rFont val="Arial Narrow"/>
        <family val="2"/>
      </rPr>
      <t xml:space="preserve">Seguimiento Tercer Cuatrimestre 2021
Actividad Cumplida en Términos: </t>
    </r>
    <r>
      <rPr>
        <sz val="12"/>
        <color rgb="FF000000"/>
        <rFont val="Arial Narrow"/>
        <family val="2"/>
      </rPr>
      <t>Se realizó charla dirigida a todos los funcionarios de la Entidad, por medio de Teams. Donde se expusieron los conceptos básicos del derecho disciplinario, puntualmente cinco temas: 1. concepto de derecho disciplinario; 2. destinatarios de la ley disciplinaria y cómo inicia la acción; 3. características de la falta disciplinaria y los tipos de falta; 4. las sanciones disciplinarias; y 5. las causales de exclusión de responsabilidad disciplinaria</t>
    </r>
    <r>
      <rPr>
        <b/>
        <sz val="12"/>
        <color rgb="FF000000"/>
        <rFont val="Arial Narrow"/>
        <family val="2"/>
      </rPr>
      <t xml:space="preserve">
Evidencia:</t>
    </r>
    <r>
      <rPr>
        <sz val="12"/>
        <color rgb="FF000000"/>
        <rFont val="Arial Narrow"/>
        <family val="2"/>
      </rPr>
      <t xml:space="preserve"> PLAN DE ACCIONES PREVENTIVAS DISCIPLINARIAS 2021</t>
    </r>
  </si>
  <si>
    <r>
      <rPr>
        <b/>
        <sz val="12"/>
        <color rgb="FF000000"/>
        <rFont val="Arial Narrow"/>
        <family val="2"/>
      </rPr>
      <t>Seguimiento Tercer Cuatrimestre 2021
Actividad Cumplida en Términos:</t>
    </r>
    <r>
      <rPr>
        <sz val="12"/>
        <color rgb="FF000000"/>
        <rFont val="Arial Narrow"/>
        <family val="2"/>
      </rPr>
      <t xml:space="preserve"> Se dictó exposición dirigida a todos los funcionarios de la Entidad los días 22,26,27 de abril y 3 y 11 de mayo del presente año, a través de la herramienta Teams, puntualmente se compartieron cinco temas: 1. Derechos de los servidores públicos; 2. Deberes de los servidores públicos; 3. Prohibiciones para los servidores públicos; 4. Derechos de los investigados y 5. Llamado al orden interno.
Se está programando charla en compañía con Talento Humano para socializar el tema de funciones de los servidores públicos, enfocada principalmente en la labor del servidor público como ciudadano que esta destinado a servir al Estado y a la comunidad, bajo los principios constitucionales e institucionales, para esto se adelanta mesa de trabajo el día 28 de junio 2021.
Durante todo el periodo de esta actividad se publicaron 11 cápsulas alusivas al tema disciplinario en Sintonía.</t>
    </r>
    <r>
      <rPr>
        <b/>
        <sz val="12"/>
        <color rgb="FF000000"/>
        <rFont val="Arial Narrow"/>
        <family val="2"/>
      </rPr>
      <t xml:space="preserve">
Evidencia: </t>
    </r>
    <r>
      <rPr>
        <sz val="12"/>
        <color rgb="FF000000"/>
        <rFont val="Arial Narrow"/>
        <family val="2"/>
      </rPr>
      <t xml:space="preserve">	Calendario capacitación .docx
DERECHO DISCIPLINARIO DEBERES, DERECHOS Y PROHIBICIONES.pptx
PLAN DE ACCIONES PREVENTIVAS DISCIPLINARIAS 2021.docx</t>
    </r>
    <r>
      <rPr>
        <b/>
        <sz val="12"/>
        <color rgb="FF000000"/>
        <rFont val="Arial Narrow"/>
        <family val="2"/>
      </rPr>
      <t xml:space="preserve">
</t>
    </r>
  </si>
  <si>
    <r>
      <rPr>
        <b/>
        <sz val="12"/>
        <color rgb="FF000000"/>
        <rFont val="Arial Narrow"/>
        <family val="2"/>
      </rPr>
      <t>Seguimiento Tercer Cuatrimestre 2021
Actividad Cumplida en términos:</t>
    </r>
    <r>
      <rPr>
        <sz val="12"/>
        <color rgb="FF000000"/>
        <rFont val="Arial Narrow"/>
        <family val="2"/>
      </rPr>
      <t xml:space="preserve"> Se realizó la caracterización de los grupos de valor de la ADRES y la metodología de acercamiento a ellos en las diferentes regiones. En lo corrido del 2021, se lograron 14 actividades de relacionamiento con grupos de valor del sector salud en los diferentes departamentos y municipios del país</t>
    </r>
    <r>
      <rPr>
        <b/>
        <sz val="12"/>
        <color rgb="FF000000"/>
        <rFont val="Arial Narrow"/>
        <family val="2"/>
      </rPr>
      <t xml:space="preserve">
Evidencia: </t>
    </r>
    <r>
      <rPr>
        <sz val="12"/>
        <color rgb="FF000000"/>
        <rFont val="Arial Narrow"/>
        <family val="2"/>
      </rPr>
      <t xml:space="preserve">
PPT Estrategia de relacionamiento regional.pptx</t>
    </r>
  </si>
  <si>
    <r>
      <rPr>
        <b/>
        <sz val="12"/>
        <color rgb="FF000000"/>
        <rFont val="Arial Narrow"/>
        <family val="2"/>
      </rPr>
      <t xml:space="preserve">Seguimiento Tercer Cuatrimestre 2021
Actividad Cumplida en términos: </t>
    </r>
    <r>
      <rPr>
        <sz val="12"/>
        <color rgb="FF000000"/>
        <rFont val="Arial Narrow"/>
        <family val="2"/>
      </rPr>
      <t xml:space="preserve">se realizaron capacitaciones sobre el uso y ubicación del nuevo sitio web con los grupos de interés internos.
</t>
    </r>
    <r>
      <rPr>
        <b/>
        <sz val="12"/>
        <color rgb="FF000000"/>
        <rFont val="Arial Narrow"/>
        <family val="2"/>
      </rPr>
      <t xml:space="preserve">Evidencia: </t>
    </r>
    <r>
      <rPr>
        <sz val="12"/>
        <color rgb="FF000000"/>
        <rFont val="Arial Narrow"/>
        <family val="2"/>
      </rPr>
      <t xml:space="preserve">
Asistencia capacitación nueva página web(1-18).xlsx
Evidencias pedagogías internas.docx
Socialización página web call center.docx
Socialización página web, Cafe de la Gestion.docx</t>
    </r>
  </si>
  <si>
    <t>Documentar procedimiento de consulta web de la BDUA para actores del sector</t>
  </si>
  <si>
    <t>Definir formulario para usuarios de consulta BDUA</t>
  </si>
  <si>
    <t>Elaborar guía con instrucciones técnicas para asegurar interoperabilidad de aplicaciones</t>
  </si>
  <si>
    <t>Realizar piloto con IPS para la consulta Web para validar formato y procedimiento</t>
  </si>
  <si>
    <t>Realizar lanzamiento de servicio a través de la página Web.</t>
  </si>
  <si>
    <t>Disponer el servicio en mecanismo X-ROAD</t>
  </si>
  <si>
    <t>Realizar especificaciones del servicio para el subsistema de subsidio familiar</t>
  </si>
  <si>
    <t>3.13</t>
  </si>
  <si>
    <t>3.14</t>
  </si>
  <si>
    <t>3.15</t>
  </si>
  <si>
    <t>3.16</t>
  </si>
  <si>
    <t>3.17</t>
  </si>
  <si>
    <t>3.18</t>
  </si>
  <si>
    <t>José Leonardo Herrera</t>
  </si>
  <si>
    <t>Procedimiento elaborado</t>
  </si>
  <si>
    <t>Formulario</t>
  </si>
  <si>
    <t>Guía elaborada</t>
  </si>
  <si>
    <t>Piloto realizado</t>
  </si>
  <si>
    <t>Lanzamiento</t>
  </si>
  <si>
    <t>Se reporta elaboración de procedimiento de acuerdo con alcance definido, se encuentra publicado en Eureka en la documentación del proceso OSTI-FR09 Solicitud consulta web BDUA.</t>
  </si>
  <si>
    <t>Se elaboró formulario, conforme al procedimiento definido</t>
  </si>
  <si>
    <t>Se cumplió con esta actividade generando la guía de instrucciones para solicitantes</t>
  </si>
  <si>
    <t>Se reporta evidencia de prueba realizada con IPS INNOVAR SALUD conforme con lo establecido en la actividad.</t>
  </si>
  <si>
    <t>Se reporta evidencia de publicación de procedimiento y lanzamiento mediante publicación en página web</t>
  </si>
  <si>
    <t>Se reporta evidencia, donde se indica que el mecanismo X-ROAD ya se encuentra disponible y en funcionamiento.</t>
  </si>
  <si>
    <t>Se reportan evidencias evidencias de las especificaciones para el servicio de consulta web para las Cajas de Compensaciòn de Subsidio familiar.</t>
  </si>
  <si>
    <t xml:space="preserve">Documento especificaciones </t>
  </si>
  <si>
    <t>Servicio implementado en mecanismo Xroad</t>
  </si>
  <si>
    <t>Revisar, ajustar y aprobar la propuesta presentada (Documento de diseño aprobado) (Trámites REX)</t>
  </si>
  <si>
    <t>Guillermo Manuel Benitez Rodriguez</t>
  </si>
  <si>
    <t>Se reporta propuesta de diseño de trámite de devolución de aportes del Régimen Especial y/o Excepción conforme lo definido en el plan.</t>
  </si>
  <si>
    <r>
      <rPr>
        <b/>
        <sz val="12"/>
        <color rgb="FF000000"/>
        <rFont val="Arial Narrow"/>
        <family val="2"/>
      </rPr>
      <t xml:space="preserve">Seguimiento Tercer Cuatrimestre 2021
Actividad Cumplida en Términos: </t>
    </r>
    <r>
      <rPr>
        <sz val="12"/>
        <color rgb="FF000000"/>
        <rFont val="Arial Narrow"/>
        <family val="2"/>
      </rPr>
      <t>La OCI evidenció</t>
    </r>
    <r>
      <rPr>
        <b/>
        <sz val="12"/>
        <color rgb="FF000000"/>
        <rFont val="Arial Narrow"/>
        <family val="2"/>
      </rPr>
      <t xml:space="preserve"> </t>
    </r>
    <r>
      <rPr>
        <sz val="12"/>
        <color rgb="FF000000"/>
        <rFont val="Arial Narrow"/>
        <family val="2"/>
      </rPr>
      <t xml:space="preserve">documento de especificaciones técnicas del mecanismo de consulta en línea de PQRSD. Adicionalmente el proveedor INTERGRUPO presento varias alternativas de solución con el respectivo estimativo del esfuerzo para su implementación.
</t>
    </r>
    <r>
      <rPr>
        <b/>
        <sz val="12"/>
        <color rgb="FF000000"/>
        <rFont val="Arial Narrow"/>
        <family val="2"/>
      </rPr>
      <t>Evidencia</t>
    </r>
    <r>
      <rPr>
        <sz val="12"/>
        <color rgb="FF000000"/>
        <rFont val="Arial Narrow"/>
        <family val="2"/>
      </rPr>
      <t>: Matriz de estimación de horas.xlsx
OSTI-FR12_Requerimientos Tecnologicos para Aplicaciones_V01 Consulta estado y respuesta PQRSD.doc
Plantilla_comunicación_salida CRM.odt</t>
    </r>
  </si>
  <si>
    <r>
      <rPr>
        <b/>
        <sz val="12"/>
        <color rgb="FF000000"/>
        <rFont val="Arial Narrow"/>
        <family val="2"/>
      </rPr>
      <t>Seguimiento Tercer Cuatrimestre 2021
Actividad Cumplida en Términos:</t>
    </r>
    <r>
      <rPr>
        <sz val="12"/>
        <color rgb="FF000000"/>
        <rFont val="Arial Narrow"/>
        <family val="2"/>
      </rPr>
      <t xml:space="preserve">La OCI evidenció la elaboración de especificación técnica con casos de uso y manual de usuario con diseño de  solución, la cual no se desarrollo dado que el proveedor de Orfeo IYUNXI ya contaba con este módulo en la solución de Orfeo.
</t>
    </r>
    <r>
      <rPr>
        <b/>
        <sz val="12"/>
        <color rgb="FF000000"/>
        <rFont val="Arial Narrow"/>
        <family val="2"/>
      </rPr>
      <t>Evidencia:</t>
    </r>
    <r>
      <rPr>
        <sz val="12"/>
        <color rgb="FF000000"/>
        <rFont val="Arial Narrow"/>
        <family val="2"/>
      </rPr>
      <t xml:space="preserve">iyu_adres_documentos_especificacion_funcional_casos_de_uso_pqrsd_v1_261121.pdf
 iyu_adres_manual_usuario_orfeo_v6_091121_compressed.pdf
 </t>
    </r>
  </si>
  <si>
    <r>
      <rPr>
        <b/>
        <sz val="12"/>
        <color rgb="FF000000"/>
        <rFont val="Arial Narrow"/>
        <family val="2"/>
      </rPr>
      <t>Seguimiento Tercer Cuatrimestre 2021
Actividad Cumplida en Términos:</t>
    </r>
    <r>
      <rPr>
        <sz val="12"/>
        <color rgb="FF000000"/>
        <rFont val="Arial Narrow"/>
        <family val="2"/>
      </rPr>
      <t>La OCI evidenció que mediante correo</t>
    </r>
    <r>
      <rPr>
        <b/>
        <sz val="12"/>
        <color rgb="FF000000"/>
        <rFont val="Arial Narrow"/>
        <family val="2"/>
      </rPr>
      <t xml:space="preserve"> </t>
    </r>
    <r>
      <rPr>
        <sz val="12"/>
        <color rgb="FF000000"/>
        <rFont val="Arial Narrow"/>
        <family val="2"/>
      </rPr>
      <t xml:space="preserve">electronico del día 30 de noviembre de 2021, se autoriza la puesta en producción del modulo de radicación, gestión y consulta en línea en la herramienta Orfeo.
</t>
    </r>
    <r>
      <rPr>
        <b/>
        <sz val="12"/>
        <color rgb="FF000000"/>
        <rFont val="Arial Narrow"/>
        <family val="2"/>
      </rPr>
      <t xml:space="preserve">Evidencia: </t>
    </r>
    <r>
      <rPr>
        <sz val="12"/>
        <color rgb="FF000000"/>
        <rFont val="Arial Narrow"/>
        <family val="2"/>
      </rPr>
      <t>RE_ Solicitud de fecha salida a producción PQRSD en Orfeo.msg
RV_ Control de cambio paso a producción PQRSD.msg</t>
    </r>
  </si>
  <si>
    <r>
      <rPr>
        <b/>
        <sz val="12"/>
        <color rgb="FF000000"/>
        <rFont val="Arial Narrow"/>
        <family val="2"/>
      </rPr>
      <t xml:space="preserve">Seguimiento Tercer Cuatrimestre 2021
Actividad Cumplida en términos: </t>
    </r>
    <r>
      <rPr>
        <sz val="12"/>
        <color rgb="FF000000"/>
        <rFont val="Arial Narrow"/>
        <family val="2"/>
      </rPr>
      <t>Dentro del marco del contrato CPS-747-2021 se llevó a cabo las reuniones para recolectar la información y elaborar el análisis de los procesos de Recaudo de Cobro coactivo y Reintegro de reclamaciones.</t>
    </r>
    <r>
      <rPr>
        <b/>
        <sz val="12"/>
        <color rgb="FF000000"/>
        <rFont val="Arial Narrow"/>
        <family val="2"/>
      </rPr>
      <t xml:space="preserve">
Evidencia: </t>
    </r>
    <r>
      <rPr>
        <sz val="12"/>
        <color rgb="FF000000"/>
        <rFont val="Arial Narrow"/>
        <family val="2"/>
      </rPr>
      <t>[PUR] 31122021 - 01. Levantamiento de información Procesos Cobro Coactivo y Reclamaciones vf.pdf</t>
    </r>
  </si>
  <si>
    <r>
      <rPr>
        <b/>
        <sz val="12"/>
        <color rgb="FF000000"/>
        <rFont val="Arial Narrow"/>
        <family val="2"/>
      </rPr>
      <t>Seguimiento Tercer Cuatrimestre 2021
Actividad Cumplida en términos:</t>
    </r>
    <r>
      <rPr>
        <sz val="12"/>
        <color rgb="FF000000"/>
        <rFont val="Arial Narrow"/>
        <family val="2"/>
      </rPr>
      <t xml:space="preserve">Dentro del marco del contrato CPS-747-2021 una vez realizado el entendimiento del proceso de </t>
    </r>
    <r>
      <rPr>
        <b/>
        <sz val="12"/>
        <color rgb="FF000000"/>
        <rFont val="Arial Narrow"/>
        <family val="2"/>
      </rPr>
      <t xml:space="preserve">Reintegro de reclamaciones </t>
    </r>
    <r>
      <rPr>
        <sz val="12"/>
        <color rgb="FF000000"/>
        <rFont val="Arial Narrow"/>
        <family val="2"/>
      </rPr>
      <t xml:space="preserve">se elaboró la propuesta de diseño para cada uno de los procesos en donde se definen las diferentes historias de usuario que fueron definidas conforme a las especificaciones determinadas.
</t>
    </r>
    <r>
      <rPr>
        <b/>
        <sz val="12"/>
        <color rgb="FF000000"/>
        <rFont val="Arial Narrow"/>
        <family val="2"/>
      </rPr>
      <t>Evidencia:</t>
    </r>
    <r>
      <rPr>
        <sz val="12"/>
        <color rgb="FF000000"/>
        <rFont val="Arial Narrow"/>
        <family val="2"/>
      </rPr>
      <t xml:space="preserve"> RE_ Sesión 10122021 - Documentos levantamiento de información ajustado y preliminar de especificación de requerimientos.msg</t>
    </r>
  </si>
  <si>
    <r>
      <t xml:space="preserve">Seguimiento Tercer Cuatrimestre 2021
Actividad Cumplida en términos: </t>
    </r>
    <r>
      <rPr>
        <sz val="12"/>
        <color rgb="FF000000"/>
        <rFont val="Arial Narrow"/>
        <family val="2"/>
      </rPr>
      <t xml:space="preserve">Dentro del marco del contrato CPS-747-2021 una vez realizado el entendimiento del proceso de </t>
    </r>
    <r>
      <rPr>
        <b/>
        <sz val="12"/>
        <color rgb="FF000000"/>
        <rFont val="Arial Narrow"/>
        <family val="2"/>
      </rPr>
      <t>Recaudo de Cobro coactivo</t>
    </r>
    <r>
      <rPr>
        <sz val="12"/>
        <color rgb="FF000000"/>
        <rFont val="Arial Narrow"/>
        <family val="2"/>
      </rPr>
      <t xml:space="preserve"> se elaboró la propuesta de diseño para cada uno de los procesos en donde se definen las diferentes historias de usuario que fueron definidas conforme a las especificaciones determinadas.
</t>
    </r>
    <r>
      <rPr>
        <b/>
        <sz val="12"/>
        <color rgb="FF000000"/>
        <rFont val="Arial Narrow"/>
        <family val="2"/>
      </rPr>
      <t xml:space="preserve">Evidencia: </t>
    </r>
    <r>
      <rPr>
        <sz val="12"/>
        <color rgb="FF000000"/>
        <rFont val="Arial Narrow"/>
        <family val="2"/>
      </rPr>
      <t>RE_ Sesión 10122021 - Documentos levantamiento de información ajustado y preliminar de especificación de requerimientos.msg</t>
    </r>
    <r>
      <rPr>
        <b/>
        <sz val="12"/>
        <color rgb="FF000000"/>
        <rFont val="Arial Narrow"/>
        <family val="2"/>
      </rPr>
      <t xml:space="preserve">
 </t>
    </r>
  </si>
  <si>
    <r>
      <rPr>
        <b/>
        <sz val="12"/>
        <color rgb="FF000000"/>
        <rFont val="Arial Narrow"/>
        <family val="2"/>
      </rPr>
      <t xml:space="preserve">Seguimiento Tercer Cuatrimestre 2021
Actividad Cumplida en términos: </t>
    </r>
    <r>
      <rPr>
        <sz val="12"/>
        <color rgb="FF000000"/>
        <rFont val="Arial Narrow"/>
        <family val="2"/>
      </rPr>
      <t xml:space="preserve">Dentro del marco del contrato CPS-747-2021 una vez realizado el entendimiento del proceso de Recaudo de Cobro coactivo se elaboró la propuesta de diseño para cada uno de los procesos en donde se definen las diferentes historias de usuario que fueron definidas conforme a las especificaciones determinadas.
</t>
    </r>
    <r>
      <rPr>
        <b/>
        <sz val="12"/>
        <color rgb="FF000000"/>
        <rFont val="Arial Narrow"/>
        <family val="2"/>
      </rPr>
      <t xml:space="preserve">Evidencia: </t>
    </r>
    <r>
      <rPr>
        <sz val="12"/>
        <color rgb="FF000000"/>
        <rFont val="Arial Narrow"/>
        <family val="2"/>
      </rPr>
      <t>[PUR] 31122021 - 02. Especificación de Requerimientos HU - Procesos Cobro Coactivo y Reclamaciones vf.pdf</t>
    </r>
  </si>
  <si>
    <r>
      <rPr>
        <b/>
        <sz val="12"/>
        <color rgb="FF000000"/>
        <rFont val="Arial Narrow"/>
        <family val="2"/>
      </rPr>
      <t>Seguimiento Tercer Cuatrimestre 2021
Actividad Cumplida en términos</t>
    </r>
    <r>
      <rPr>
        <sz val="12"/>
        <color rgb="FF000000"/>
        <rFont val="Arial Narrow"/>
        <family val="2"/>
      </rPr>
      <t xml:space="preserve">: Dentro del marco del contrato CPS-747-2021 una vez realizado el entendimiento del proceso de Reintegro de reclamaciones se elaboró la propuesta de diseño definitivo para cada uno de los procesos en donde se definen las diferentes historias de usuario que fueron definidas conforme a las especificaciones determinadas.
</t>
    </r>
    <r>
      <rPr>
        <b/>
        <sz val="12"/>
        <color rgb="FF000000"/>
        <rFont val="Arial Narrow"/>
        <family val="2"/>
      </rPr>
      <t>Evidencia:</t>
    </r>
    <r>
      <rPr>
        <sz val="12"/>
        <color rgb="FF000000"/>
        <rFont val="Arial Narrow"/>
        <family val="2"/>
      </rPr>
      <t xml:space="preserve"> [PUR] 31122021 - 02. Especificación de Requerimientos HU - Procesos Cobro Coactivo y Reclamaciones vf.pdf</t>
    </r>
  </si>
  <si>
    <r>
      <rPr>
        <b/>
        <sz val="12"/>
        <color rgb="FF000000"/>
        <rFont val="Arial Narrow"/>
        <family val="2"/>
      </rPr>
      <t>Seguimiento Segundo Cuatrimestre 2021
Actividad Cumplida en Términos:</t>
    </r>
    <r>
      <rPr>
        <sz val="12"/>
        <color rgb="FF000000"/>
        <rFont val="Arial Narrow"/>
        <family val="2"/>
      </rPr>
      <t xml:space="preserve"> La OCI evidenció la actualización y formalización de los procedimientos.</t>
    </r>
    <r>
      <rPr>
        <b/>
        <sz val="12"/>
        <color rgb="FF000000"/>
        <rFont val="Arial Narrow"/>
        <family val="2"/>
      </rPr>
      <t xml:space="preserve">
Evidencia:</t>
    </r>
    <r>
      <rPr>
        <sz val="12"/>
        <color rgb="FF000000"/>
        <rFont val="Arial Narrow"/>
        <family val="2"/>
      </rPr>
      <t xml:space="preserve"> Procedimientos Gestión de comunicaciones
 	 	Comunicación Externa	GECO-PR02  01/jun/2021 
 	Comunicación Interna	GECO-PR01  31/may/2021 
		 	Control solicitudes GECO-FR03  31/may/2021 
 	Esquema Sintonía ADRES GECO-FR02 31/may/2021 	
                             Manual de Imagen	GECO-MA01 12/may/2021	
 	Solicitud de publicación de piezas de comunicación GECO-FR01 31/may/2021 </t>
    </r>
  </si>
  <si>
    <r>
      <rPr>
        <b/>
        <sz val="12"/>
        <color rgb="FF000000"/>
        <rFont val="Arial Narrow"/>
        <family val="2"/>
      </rPr>
      <t>Seguimiento Tercer Cuatrimestre 2021
Actividad Cumplida en términos</t>
    </r>
    <r>
      <rPr>
        <sz val="12"/>
        <color rgb="FF000000"/>
        <rFont val="Arial Narrow"/>
        <family val="2"/>
      </rPr>
      <t>:la OCI evidenció la elaboración del  formulario OSTI-FR09 Solicitud consulta web BDUA para la la utilizaciòn del servicio consulta BDUA.
Evidencia: Formulario OSTI-FR09 Solicitud consulta web BDUA.xlsx</t>
    </r>
  </si>
  <si>
    <r>
      <rPr>
        <b/>
        <sz val="12"/>
        <color rgb="FF000000"/>
        <rFont val="Arial Narrow"/>
        <family val="2"/>
      </rPr>
      <t>Seguimiento Tercer Cuatrimestre 2021
Actividad Cumplida en términos:</t>
    </r>
    <r>
      <rPr>
        <sz val="12"/>
        <color rgb="FF000000"/>
        <rFont val="Arial Narrow"/>
        <family val="2"/>
      </rPr>
      <t xml:space="preserve"> La OCI evidenció la elaboración de la guía con las instrucciones técnicas tanto para ambiente de prueba como de producción que asegura la interoperabilidad de aplicaciones para acceder a la consulta BDUA.
</t>
    </r>
    <r>
      <rPr>
        <b/>
        <sz val="12"/>
        <color rgb="FF000000"/>
        <rFont val="Arial Narrow"/>
        <family val="2"/>
      </rPr>
      <t>Evidencia</t>
    </r>
    <r>
      <rPr>
        <sz val="12"/>
        <color rgb="FF000000"/>
        <rFont val="Arial Narrow"/>
        <family val="2"/>
      </rPr>
      <t xml:space="preserve">:adjunta la siguiente documentacion:
- DT_ADRES_Lenguaje_Comun_Servicio_Integracion_ASEP_PRUEBAS
- DT_ADRES_Lenguaje_Comun_Servicio_Integracion_ASEP_PRODUCCION
 </t>
    </r>
  </si>
  <si>
    <r>
      <rPr>
        <b/>
        <sz val="12"/>
        <color rgb="FF000000"/>
        <rFont val="Arial Narrow"/>
        <family val="2"/>
      </rPr>
      <t>Seguimiento Tercer Cuatrimestre 2021
Actividad Cumplida en términos</t>
    </r>
    <r>
      <rPr>
        <sz val="12"/>
        <color rgb="FF000000"/>
        <rFont val="Arial Narrow"/>
        <family val="2"/>
      </rPr>
      <t xml:space="preserve">:La Oci evidenció reunión con la IPS INNOVAR SALUD para la ejecución de la prueba piloto para la consulta web.
</t>
    </r>
    <r>
      <rPr>
        <b/>
        <sz val="12"/>
        <color rgb="FF000000"/>
        <rFont val="Arial Narrow"/>
        <family val="2"/>
      </rPr>
      <t>Evidencia:</t>
    </r>
    <r>
      <rPr>
        <sz val="12"/>
        <color rgb="FF000000"/>
        <rFont val="Arial Narrow"/>
        <family val="2"/>
      </rPr>
      <t xml:space="preserve"> Pruebas_Piloto_consulta_web_BDUA.zip</t>
    </r>
  </si>
  <si>
    <r>
      <rPr>
        <b/>
        <sz val="12"/>
        <color rgb="FF000000"/>
        <rFont val="Arial Narrow"/>
        <family val="2"/>
      </rPr>
      <t>Seguimiento Tercer Cuatrimestre 2021
Actividad Cumplida en términos</t>
    </r>
    <r>
      <rPr>
        <sz val="12"/>
        <color rgb="FF000000"/>
        <rFont val="Arial Narrow"/>
        <family val="2"/>
      </rPr>
      <t xml:space="preserve">: La OCI evidenció ​Pruebas piloto con la IPS INNOVAR y la elaboraciòn de documento GEDO-FR04_Guia_V02 Web Service Producciòn V1, el cual esta pendiente de la revisiòn por parte de la Oficina de Planeaciòn.Publicaciòn web del servicio.
</t>
    </r>
    <r>
      <rPr>
        <b/>
        <sz val="12"/>
        <color rgb="FF000000"/>
        <rFont val="Arial Narrow"/>
        <family val="2"/>
      </rPr>
      <t xml:space="preserve">Evidencia: </t>
    </r>
    <r>
      <rPr>
        <sz val="12"/>
        <color rgb="FF000000"/>
        <rFont val="Arial Narrow"/>
        <family val="2"/>
      </rPr>
      <t>CORREOS CON LA IPS INNOVAR.msg	 GEDO-FR04_Guia_V02 Web Service Produccion Diciembre V01.docx	 OSTI-FR09_Solicitud de consulta web BDUA_V01.xlsx	 OSTI-PR17_Autorización al Servicio de consulta web de BDUA_V01.docx	 PUBLICACION INFORMACION WEB ADRES Servicio Web BDUA_.msg</t>
    </r>
  </si>
  <si>
    <r>
      <rPr>
        <b/>
        <sz val="12"/>
        <color rgb="FF000000"/>
        <rFont val="Arial Narrow"/>
        <family val="2"/>
      </rPr>
      <t>Seguimiento Tercer Cuatrimestre 2021
Actividad Cumplida en términos</t>
    </r>
    <r>
      <rPr>
        <sz val="12"/>
        <color rgb="FF000000"/>
        <rFont val="Arial Narrow"/>
        <family val="2"/>
      </rPr>
      <t xml:space="preserve">: La OCI evidenció correo electronico del la Dirección de Gestión de Tecnologías de Información y Comunicaciones indicando  que el mecanismo X-ROAD se encuentra disponible y en funcionamiento.
</t>
    </r>
    <r>
      <rPr>
        <b/>
        <sz val="12"/>
        <color rgb="FF000000"/>
        <rFont val="Arial Narrow"/>
        <family val="2"/>
      </rPr>
      <t xml:space="preserve">Evidencia: </t>
    </r>
    <r>
      <rPr>
        <sz val="12"/>
        <color rgb="FF000000"/>
        <rFont val="Arial Narrow"/>
        <family val="2"/>
      </rPr>
      <t>RV_ Disponer el servicio en mecanismo X-ROAD.msg</t>
    </r>
  </si>
  <si>
    <r>
      <rPr>
        <b/>
        <sz val="12"/>
        <color rgb="FF000000"/>
        <rFont val="Arial Narrow"/>
        <family val="2"/>
      </rPr>
      <t xml:space="preserve">Seguimiento Tercer Cuatrimestre 2021
Actividad Cumplida en términos: </t>
    </r>
    <r>
      <rPr>
        <sz val="12"/>
        <color rgb="FF000000"/>
        <rFont val="Arial Narrow"/>
        <family val="2"/>
      </rPr>
      <t>La OCI evidenció documento</t>
    </r>
    <r>
      <rPr>
        <b/>
        <sz val="12"/>
        <color rgb="FF000000"/>
        <rFont val="Arial Narrow"/>
        <family val="2"/>
      </rPr>
      <t xml:space="preserve">  </t>
    </r>
    <r>
      <rPr>
        <sz val="12"/>
        <color rgb="FF000000"/>
        <rFont val="Arial Narrow"/>
        <family val="2"/>
      </rPr>
      <t xml:space="preserve">especificaciones para el servicio de consulta web para las Cajas de Compensaciòn de Subsidio familiar.
</t>
    </r>
    <r>
      <rPr>
        <b/>
        <sz val="12"/>
        <color rgb="FF000000"/>
        <rFont val="Arial Narrow"/>
        <family val="2"/>
      </rPr>
      <t>Evidencia</t>
    </r>
    <r>
      <rPr>
        <sz val="12"/>
        <color rgb="FF000000"/>
        <rFont val="Arial Narrow"/>
        <family val="2"/>
      </rPr>
      <t xml:space="preserve">: ARSI-F03_Manual Consultas Masivas XML_V-3.docx
Presentacion DGTIC BDUA v3.pptx
 </t>
    </r>
  </si>
  <si>
    <r>
      <rPr>
        <b/>
        <sz val="12"/>
        <color rgb="FF000000"/>
        <rFont val="Arial Narrow"/>
        <family val="2"/>
      </rPr>
      <t>Seguimiento Tercer Cuatrimestre 2021
Actividad Cumplida en términos</t>
    </r>
    <r>
      <rPr>
        <sz val="12"/>
        <color rgb="FF000000"/>
        <rFont val="Arial Narrow"/>
        <family val="2"/>
      </rPr>
      <t xml:space="preserve">:: La OCI evidenció documento primera versión, el cual fue constituido con el grupo de ingenieros y la participación del área de DOP  en mesas de trabajo.Flujos de trabajos BPM concertados en las mesas entre el lider de la DGITIC y el equipo de ingenieros del proyecto.
</t>
    </r>
    <r>
      <rPr>
        <b/>
        <sz val="12"/>
        <color rgb="FF000000"/>
        <rFont val="Arial Narrow"/>
        <family val="2"/>
      </rPr>
      <t xml:space="preserve">Evidencia: </t>
    </r>
    <r>
      <rPr>
        <sz val="12"/>
        <color rgb="FF000000"/>
        <rFont val="Arial Narrow"/>
        <family val="2"/>
      </rPr>
      <t xml:space="preserve">2021-10-30_Propuestas_mejora_Procesos_del_negocio.docx
 </t>
    </r>
  </si>
  <si>
    <r>
      <rPr>
        <b/>
        <sz val="12"/>
        <color rgb="FF000000"/>
        <rFont val="Arial Narrow"/>
        <family val="2"/>
      </rPr>
      <t>Seguimiento Tercer Cuatrimestre 2021
Actividad Cumplida en términos</t>
    </r>
    <r>
      <rPr>
        <sz val="12"/>
        <color rgb="FF000000"/>
        <rFont val="Arial Narrow"/>
        <family val="2"/>
      </rPr>
      <t xml:space="preserve">: La OCI evidenció documento de la propuesta de reclamación persona natural versión 2. ajustada por el equipo de trabajo. La versión presentada es susceptible a complemento y mejora de acuerdo a las indicaciones de los directores de la DOP y de DGITIC, así como por el contexto organizacional y el contexto del entorno.
</t>
    </r>
    <r>
      <rPr>
        <b/>
        <sz val="12"/>
        <color rgb="FF000000"/>
        <rFont val="Arial Narrow"/>
        <family val="2"/>
      </rPr>
      <t>Evidencia</t>
    </r>
    <r>
      <rPr>
        <sz val="12"/>
        <color rgb="FF000000"/>
        <rFont val="Arial Narrow"/>
        <family val="2"/>
      </rPr>
      <t>: 2021-12-14_Propuestas_mejora_Procesos_del_negocio V.2.docx</t>
    </r>
  </si>
  <si>
    <r>
      <rPr>
        <b/>
        <sz val="12"/>
        <color rgb="FF000000"/>
        <rFont val="Arial Narrow"/>
        <family val="2"/>
      </rPr>
      <t>Seguimiento Tercer Cuatrimestre 2021
Actividad Cumplida en términos</t>
    </r>
    <r>
      <rPr>
        <sz val="12"/>
        <color rgb="FF000000"/>
        <rFont val="Arial Narrow"/>
        <family val="2"/>
      </rPr>
      <t xml:space="preserve">: La OCI evidenció documento de la propuesta de reclamación persona natural versión 2. ajustada por el equipo de trabajo. La versión presentada es susceptible a complemento y mejora de acuerdo a las indicaciones de los directores de la DOP y de DGITIC, así como por el contexto organizacional y el contexto del entorno.
</t>
    </r>
    <r>
      <rPr>
        <b/>
        <sz val="12"/>
        <color rgb="FF000000"/>
        <rFont val="Arial Narrow"/>
        <family val="2"/>
      </rPr>
      <t>Evidencia</t>
    </r>
    <r>
      <rPr>
        <sz val="12"/>
        <color rgb="FF000000"/>
        <rFont val="Arial Narrow"/>
        <family val="2"/>
      </rPr>
      <t>:Diagnóstico y propuestas de mejora de procesos del negocio: verificación, control y pago de servicios y tecnologías en salud no financiados por la unidad de pago por capitación (UPC) y  reclamaciones</t>
    </r>
  </si>
  <si>
    <t>3.19</t>
  </si>
  <si>
    <t>3.20</t>
  </si>
  <si>
    <t>3.21</t>
  </si>
  <si>
    <t>17 de enero de 2022</t>
  </si>
  <si>
    <t>Con corte a 31 de diciembre de 2021</t>
  </si>
  <si>
    <t>Segumiento Tercer Cuatrimestre 2021</t>
  </si>
  <si>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Actividad Cancelada:</t>
    </r>
    <r>
      <rPr>
        <sz val="12"/>
        <color rgb="FF000000"/>
        <rFont val="Arial Narrow"/>
        <family val="2"/>
      </rPr>
      <t xml:space="preserve"> La OCI evidenció elaboración del borrador de resolución, publicado en página web ADRES para consulta ciudadana.  Esta resolución se encuentra en revisión del Ministerio de Salud para su posterior expedición y publicación. 
</t>
    </r>
    <r>
      <rPr>
        <b/>
        <sz val="12"/>
        <color rgb="FF000000"/>
        <rFont val="Arial Narrow"/>
        <family val="2"/>
      </rPr>
      <t xml:space="preserve">Evidencia: </t>
    </r>
    <r>
      <rPr>
        <sz val="12"/>
        <color rgb="FF000000"/>
        <rFont val="Arial Narrow"/>
        <family val="2"/>
      </rPr>
      <t xml:space="preserve">Proyecto de Resolución publicación https://www.adres.gov.co/Transparencia/Proyectos-actos-administrativos, para comentarios. Comentarios recibidos
</t>
    </r>
    <r>
      <rPr>
        <b/>
        <sz val="12"/>
        <color rgb="FF000000"/>
        <rFont val="Arial Narrow"/>
        <family val="2"/>
      </rPr>
      <t>Seguimiento Tercer Cuatrimestre 2021</t>
    </r>
    <r>
      <rPr>
        <sz val="12"/>
        <color rgb="FF000000"/>
        <rFont val="Arial Narrow"/>
        <family val="2"/>
      </rPr>
      <t xml:space="preserve">
</t>
    </r>
    <r>
      <rPr>
        <b/>
        <sz val="12"/>
        <color rgb="FF000000"/>
        <rFont val="Arial Narrow"/>
        <family val="2"/>
      </rPr>
      <t>Actividad Cancelada:</t>
    </r>
    <r>
      <rPr>
        <sz val="12"/>
        <color rgb="FF000000"/>
        <rFont val="Arial Narrow"/>
        <family val="2"/>
      </rPr>
      <t xml:space="preserve"> La OCI evidenció solicitud de cancelación de la actividad aprobada en Comité Institucional de gestión y Desempeño del día 28 de septiembre de 2021, conforme a la solicitud PAIA No. SP-0043
</t>
    </r>
    <r>
      <rPr>
        <b/>
        <sz val="12"/>
        <color rgb="FF000000"/>
        <rFont val="Arial Narrow"/>
        <family val="2"/>
      </rPr>
      <t>Evidencia:</t>
    </r>
    <r>
      <rPr>
        <sz val="12"/>
        <color rgb="FF000000"/>
        <rFont val="Arial Narrow"/>
        <family val="2"/>
      </rPr>
      <t xml:space="preserve"> Acta de comité con aprobación-CIGD 28/09/2021- solicitud PAIA SP-0042.
  Esta actividad debe ser tenida en cuenta para plan PAIA2022.
</t>
    </r>
  </si>
  <si>
    <r>
      <rPr>
        <b/>
        <sz val="12"/>
        <color rgb="FF000000"/>
        <rFont val="Arial Narrow"/>
        <family val="2"/>
      </rPr>
      <t>Seguimiento Segundo Cuatrimestre 2021
Actividad Cancelada :</t>
    </r>
    <r>
      <rPr>
        <sz val="12"/>
        <color rgb="FF000000"/>
        <rFont val="Arial Narrow"/>
        <family val="2"/>
      </rPr>
      <t xml:space="preserve"> se solicitó modificación al alcance  de esta actividad de acuerdo a CIGD del 28 de septiembre del 2021 se divide el producto en dos productos 1) Sede Electrónica para Trámites y  Servicios adquirida y 2) Capacidad de funcionalidades de BPMS adquiridas; posteriormente en el CIGD del 10 de Octubre, se solicito por la dependencia modificar el alcance, nombre, descripción, entregable, fecha, responsable y peso teniendo en cuenta que no se realizará directamente la contratación sino a través del Convenio con OEI vigencia 2022.</t>
    </r>
  </si>
  <si>
    <r>
      <t xml:space="preserve">Seguimiento Tercer Cuatrimestre 2021
Actividad Cumplida en términos: </t>
    </r>
    <r>
      <rPr>
        <sz val="12"/>
        <color rgb="FF000000"/>
        <rFont val="Arial Narrow"/>
        <family val="2"/>
      </rPr>
      <t xml:space="preserve">La OCI evidenció la elaboración de  PROCEDIMIENTO AUTORIZACIÓN AL SERVICIO DE CONSULTA WEB DE BASE DE DATOS ÚNICA DE AFILIADOS - BDUA, el cual se encuentra en Eureka, aprobado por el Director de DGTIC.
- Realizaciòn de formulario OSTI-FR-XX Solicitud consulta web BDUA.
- Guìa para la consulta web Base de Datos Ùnica de Afiliados.
</t>
    </r>
    <r>
      <rPr>
        <b/>
        <sz val="12"/>
        <color rgb="FF000000"/>
        <rFont val="Arial Narrow"/>
        <family val="2"/>
      </rPr>
      <t>Evidencia:</t>
    </r>
    <r>
      <rPr>
        <sz val="12"/>
        <color rgb="FF000000"/>
        <rFont val="Arial Narrow"/>
        <family val="2"/>
      </rPr>
      <t xml:space="preserve"> DT_ADRES_Lenguaje_Comun_Servicio_Integracion_ASEP_PRODUCCION.docxDT_ADRES_Lenguaje_Comun_Servicio_Integracion_ASEP_PRUEBAS.docxGEDO-FR04_Guia_V02 Web Service Produccion.docx</t>
    </r>
  </si>
  <si>
    <r>
      <rPr>
        <b/>
        <sz val="12"/>
        <color rgb="FF000000"/>
        <rFont val="Arial Narrow"/>
        <family val="2"/>
      </rPr>
      <t>Seguimiento Segundo Cuatrimestre 2021</t>
    </r>
    <r>
      <rPr>
        <sz val="12"/>
        <color rgb="FF000000"/>
        <rFont val="Arial Narrow"/>
        <family val="2"/>
      </rPr>
      <t xml:space="preserve">
</t>
    </r>
    <r>
      <rPr>
        <b/>
        <sz val="12"/>
        <color rgb="FF000000"/>
        <rFont val="Arial Narrow"/>
        <family val="2"/>
      </rPr>
      <t>Actividad Cumplida en Términos</t>
    </r>
    <r>
      <rPr>
        <sz val="12"/>
        <color rgb="FF000000"/>
        <rFont val="Arial Narrow"/>
        <family val="2"/>
      </rPr>
      <t xml:space="preserve">: La OCI evidenció la elaboración y formalización del procedimiento para el reporte de operaciones sospechosas, en el cual se identificaron señales de alertas. Pendiente validación y ajustes de retroalimentación de procesos. 
Se envió mediante correo electrónico el listado de señales de alerta para identificar operaciones sospechosas, con el fin de que fueran revisadas y validadas por los directores, jefes de las dependencias y se socializaran con los equipos de trabajo. 
Con las respuestas recibidas se ajustó el listado y será un insumo para la actualización del procedimiento DIES-PR06 reporte de operaciones sospechosas.
</t>
    </r>
    <r>
      <rPr>
        <b/>
        <sz val="12"/>
        <color rgb="FF000000"/>
        <rFont val="Arial Narrow"/>
        <family val="2"/>
      </rPr>
      <t xml:space="preserve">Evidencia: </t>
    </r>
    <r>
      <rPr>
        <sz val="12"/>
        <color rgb="FF000000"/>
        <rFont val="Arial Narrow"/>
        <family val="2"/>
      </rPr>
      <t xml:space="preserve">
Procedimiento de reportes inusuales o sospechosas SARLAFT- DIES-PR06
Operaciones sospechosas en el SARLAFT de ADRES.pdf
Revisión operaciones sospechosas.pdf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</si>
</sst>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font>
      <sz val="11"/>
      <color theme="1"/>
      <name val="Calibri"/>
      <family val="2"/>
      <scheme val="minor"/>
    </font>
    <font>
      <sz val="11"/>
      <color theme="0"/>
      <name val="Calibri"/>
      <family val="2"/>
      <scheme val="minor"/>
    </font>
    <font>
      <sz val="11"/>
      <color theme="1"/>
      <name val="Arial Narrow"/>
      <family val="2"/>
    </font>
    <font>
      <b/>
      <sz val="12"/>
      <name val="Arial Narrow"/>
      <family val="2"/>
    </font>
    <font>
      <b/>
      <sz val="12"/>
      <color theme="1"/>
      <name val="Arial Narrow"/>
      <family val="2"/>
    </font>
    <font>
      <sz val="12"/>
      <name val="Arial Narrow"/>
      <family val="2"/>
    </font>
    <font>
      <b/>
      <sz val="14"/>
      <color indexed="8"/>
      <name val="Arial Narrow"/>
      <family val="2"/>
    </font>
    <font>
      <b/>
      <sz val="11"/>
      <color indexed="8"/>
      <name val="Arial Narrow"/>
      <family val="2"/>
    </font>
    <font>
      <b/>
      <sz val="8"/>
      <color indexed="8"/>
      <name val="Arial Narrow"/>
      <family val="2"/>
    </font>
    <font>
      <b/>
      <sz val="11"/>
      <color theme="1"/>
      <name val="Arial Narrow"/>
      <family val="2"/>
    </font>
    <font>
      <b/>
      <sz val="10"/>
      <color indexed="8"/>
      <name val="Arial Narrow"/>
      <family val="2"/>
    </font>
    <font>
      <sz val="10"/>
      <color theme="1"/>
      <name val="Calibri"/>
      <family val="2"/>
      <scheme val="minor"/>
    </font>
    <font>
      <b/>
      <sz val="12"/>
      <color rgb="FFFFFFFF"/>
      <name val="Arial Narrow"/>
      <family val="2"/>
    </font>
    <font>
      <b/>
      <sz val="10"/>
      <color rgb="FFFFFFFF"/>
      <name val="Arial Narrow"/>
      <family val="2"/>
    </font>
    <font>
      <sz val="12"/>
      <color theme="1"/>
      <name val="Arial Narrow"/>
      <family val="2"/>
    </font>
    <font>
      <b/>
      <sz val="10"/>
      <color rgb="FF000000"/>
      <name val="Arial Narrow"/>
      <family val="2"/>
    </font>
    <font>
      <sz val="12"/>
      <color rgb="FF000000"/>
      <name val="Arial Narrow"/>
      <family val="2"/>
    </font>
    <font>
      <sz val="11"/>
      <color indexed="8"/>
      <name val="Arial Narrow"/>
      <family val="2"/>
    </font>
    <font>
      <sz val="12"/>
      <color indexed="8"/>
      <name val="Arial Narrow"/>
      <family val="2"/>
    </font>
    <font>
      <u/>
      <sz val="12"/>
      <color indexed="8"/>
      <name val="Arial Narrow"/>
      <family val="2"/>
    </font>
    <font>
      <b/>
      <sz val="12"/>
      <color indexed="8"/>
      <name val="Arial Narrow"/>
      <family val="2"/>
    </font>
    <font>
      <sz val="12"/>
      <color theme="1"/>
      <name val="Calibri"/>
      <family val="2"/>
      <scheme val="minor"/>
    </font>
    <font>
      <b/>
      <sz val="12"/>
      <color rgb="FF000000"/>
      <name val="Arial Narrow"/>
      <family val="2"/>
    </font>
    <font>
      <b/>
      <sz val="11"/>
      <name val="Arial Narrow"/>
      <family val="2"/>
    </font>
    <font>
      <b/>
      <sz val="11"/>
      <color rgb="FFFFFFFF"/>
      <name val="Arial Narrow"/>
      <family val="2"/>
    </font>
    <font>
      <sz val="11"/>
      <color theme="1"/>
      <name val="Calibri"/>
      <family val="2"/>
      <scheme val="minor"/>
    </font>
    <font>
      <sz val="12"/>
      <name val="net/sf/jasperreports/fonts/robo"/>
    </font>
    <font>
      <sz val="8"/>
      <name val="Calibri"/>
      <family val="2"/>
      <scheme val="minor"/>
    </font>
    <font>
      <b/>
      <sz val="11"/>
      <color theme="1"/>
      <name val="Calibri"/>
      <family val="2"/>
      <scheme val="minor"/>
    </font>
    <font>
      <b/>
      <sz val="7"/>
      <color rgb="FF000000"/>
      <name val="Calibri"/>
      <family val="2"/>
    </font>
    <font>
      <sz val="7"/>
      <color rgb="FF000000"/>
      <name val="Calibri"/>
      <family val="2"/>
    </font>
    <font>
      <b/>
      <sz val="14"/>
      <name val="Arial Narrow"/>
      <family val="2"/>
    </font>
  </fonts>
  <fills count="14">
    <fill>
      <patternFill patternType="none"/>
    </fill>
    <fill>
      <patternFill patternType="gray125"/>
    </fill>
    <fill>
      <patternFill patternType="solid">
        <fgColor theme="0"/>
        <bgColor indexed="64"/>
      </patternFill>
    </fill>
    <fill>
      <patternFill patternType="solid">
        <fgColor rgb="FF244061"/>
        <bgColor indexed="64"/>
      </patternFill>
    </fill>
    <fill>
      <patternFill patternType="solid">
        <fgColor theme="8" tint="-0.249977111117893"/>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rgb="FFFFFFFF"/>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244061"/>
      </left>
      <right style="double">
        <color rgb="FF244061"/>
      </right>
      <top style="double">
        <color rgb="FF244061"/>
      </top>
      <bottom/>
      <diagonal/>
    </border>
    <border>
      <left style="double">
        <color rgb="FF244061"/>
      </left>
      <right/>
      <top style="double">
        <color rgb="FF244061"/>
      </top>
      <bottom/>
      <diagonal/>
    </border>
    <border>
      <left style="double">
        <color auto="1"/>
      </left>
      <right style="double">
        <color auto="1"/>
      </right>
      <top style="double">
        <color auto="1"/>
      </top>
      <bottom/>
      <diagonal/>
    </border>
    <border>
      <left/>
      <right style="double">
        <color auto="1"/>
      </right>
      <top/>
      <bottom/>
      <diagonal/>
    </border>
    <border>
      <left/>
      <right style="double">
        <color rgb="FF244061"/>
      </right>
      <top/>
      <bottom/>
      <diagonal/>
    </border>
    <border>
      <left style="double">
        <color rgb="FF244061"/>
      </left>
      <right style="double">
        <color rgb="FF244061"/>
      </right>
      <top style="double">
        <color rgb="FF244061"/>
      </top>
      <bottom style="double">
        <color rgb="FF244061"/>
      </bottom>
      <diagonal/>
    </border>
    <border>
      <left/>
      <right/>
      <top style="double">
        <color rgb="FF24406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double">
        <color auto="1"/>
      </left>
      <right style="double">
        <color auto="1"/>
      </right>
      <top style="double">
        <color auto="1"/>
      </top>
      <bottom style="double">
        <color auto="1"/>
      </bottom>
      <diagonal/>
    </border>
    <border>
      <left style="double">
        <color rgb="FF244061"/>
      </left>
      <right style="double">
        <color rgb="FF244061"/>
      </right>
      <top/>
      <bottom style="double">
        <color rgb="FF244061"/>
      </bottom>
      <diagonal/>
    </border>
    <border>
      <left style="thin">
        <color indexed="64"/>
      </left>
      <right style="thin">
        <color indexed="64"/>
      </right>
      <top style="thin">
        <color indexed="64"/>
      </top>
      <bottom style="thin">
        <color indexed="64"/>
      </bottom>
      <diagonal/>
    </border>
    <border>
      <left style="double">
        <color rgb="FF244061"/>
      </left>
      <right/>
      <top/>
      <bottom/>
      <diagonal/>
    </border>
    <border>
      <left style="double">
        <color rgb="FF244061"/>
      </left>
      <right style="double">
        <color rgb="FF244061"/>
      </right>
      <top/>
      <bottom/>
      <diagonal/>
    </border>
    <border>
      <left style="medium">
        <color rgb="FFFFFFFF"/>
      </left>
      <right/>
      <top style="medium">
        <color rgb="FFFFFFFF"/>
      </top>
      <bottom/>
      <diagonal/>
    </border>
    <border>
      <left style="medium">
        <color indexed="64"/>
      </left>
      <right style="medium">
        <color indexed="64"/>
      </right>
      <top/>
      <bottom/>
      <diagonal/>
    </border>
    <border>
      <left style="medium">
        <color rgb="FFFFFFFF"/>
      </left>
      <right style="medium">
        <color rgb="FFFFFFFF"/>
      </right>
      <top style="medium">
        <color rgb="FFFFFFFF"/>
      </top>
      <bottom/>
      <diagonal/>
    </border>
    <border>
      <left style="double">
        <color rgb="FF244061"/>
      </left>
      <right style="double">
        <color rgb="FF244061"/>
      </right>
      <top style="double">
        <color rgb="FF244061"/>
      </top>
      <bottom style="double">
        <color indexed="64"/>
      </bottom>
      <diagonal/>
    </border>
    <border>
      <left style="double">
        <color rgb="FF244061"/>
      </left>
      <right style="double">
        <color rgb="FF244061"/>
      </right>
      <top style="double">
        <color indexed="64"/>
      </top>
      <bottom style="double">
        <color indexed="64"/>
      </bottom>
      <diagonal/>
    </border>
  </borders>
  <cellStyleXfs count="2">
    <xf numFmtId="0" fontId="0" fillId="0" borderId="0"/>
    <xf numFmtId="9" fontId="25" fillId="0" borderId="0" applyFont="0" applyFill="0" applyBorder="0" applyAlignment="0" applyProtection="0"/>
  </cellStyleXfs>
  <cellXfs count="163">
    <xf numFmtId="0" fontId="0" fillId="0" borderId="0" xfId="0"/>
    <xf numFmtId="0" fontId="2" fillId="0" borderId="0" xfId="0" applyFont="1"/>
    <xf numFmtId="0" fontId="2" fillId="0" borderId="0" xfId="0" applyFont="1" applyAlignment="1">
      <alignment horizontal="left"/>
    </xf>
    <xf numFmtId="164" fontId="2" fillId="0" borderId="0" xfId="0" applyNumberFormat="1" applyFont="1"/>
    <xf numFmtId="0" fontId="6" fillId="0" borderId="8" xfId="0" applyFont="1" applyBorder="1" applyAlignment="1">
      <alignment vertical="center" wrapText="1"/>
    </xf>
    <xf numFmtId="0" fontId="6" fillId="0" borderId="9" xfId="0" applyFont="1" applyBorder="1" applyAlignment="1">
      <alignment vertical="center" wrapText="1"/>
    </xf>
    <xf numFmtId="0" fontId="0" fillId="0" borderId="0" xfId="0" applyAlignment="1">
      <alignment horizontal="center"/>
    </xf>
    <xf numFmtId="0" fontId="0" fillId="0" borderId="0" xfId="0" applyAlignment="1">
      <alignment horizontal="left"/>
    </xf>
    <xf numFmtId="164" fontId="0" fillId="0" borderId="0" xfId="0" applyNumberFormat="1"/>
    <xf numFmtId="0" fontId="11" fillId="0" borderId="0" xfId="0" applyFont="1"/>
    <xf numFmtId="0" fontId="13"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12" fillId="3" borderId="20" xfId="0" applyFont="1" applyFill="1" applyBorder="1" applyAlignment="1">
      <alignment horizontal="center" vertical="center" wrapText="1"/>
    </xf>
    <xf numFmtId="164" fontId="12" fillId="3" borderId="21" xfId="0" applyNumberFormat="1" applyFont="1" applyFill="1" applyBorder="1" applyAlignment="1">
      <alignment horizontal="center" vertical="center" wrapText="1"/>
    </xf>
    <xf numFmtId="164" fontId="12" fillId="3" borderId="22" xfId="0" applyNumberFormat="1" applyFont="1" applyFill="1" applyBorder="1" applyAlignment="1">
      <alignment horizontal="center" vertical="center" wrapText="1"/>
    </xf>
    <xf numFmtId="0" fontId="18" fillId="0" borderId="0" xfId="0" applyFont="1" applyAlignment="1">
      <alignment vertical="center" wrapText="1"/>
    </xf>
    <xf numFmtId="164" fontId="2" fillId="0" borderId="0" xfId="0" applyNumberFormat="1" applyFont="1" applyAlignment="1">
      <alignment horizontal="center"/>
    </xf>
    <xf numFmtId="164" fontId="0" fillId="0" borderId="0" xfId="0" applyNumberFormat="1" applyAlignment="1">
      <alignment horizontal="center"/>
    </xf>
    <xf numFmtId="0" fontId="2" fillId="2" borderId="0" xfId="0" applyFont="1" applyFill="1"/>
    <xf numFmtId="0" fontId="2" fillId="2" borderId="0" xfId="0" applyFont="1" applyFill="1" applyAlignment="1">
      <alignment horizontal="left"/>
    </xf>
    <xf numFmtId="164" fontId="2" fillId="2" borderId="0" xfId="0" applyNumberFormat="1" applyFont="1" applyFill="1"/>
    <xf numFmtId="164" fontId="0" fillId="2" borderId="0" xfId="0" applyNumberFormat="1" applyFill="1"/>
    <xf numFmtId="0" fontId="0" fillId="2" borderId="0" xfId="0" applyFill="1"/>
    <xf numFmtId="9" fontId="16" fillId="2" borderId="23" xfId="0" applyNumberFormat="1" applyFont="1" applyFill="1" applyBorder="1" applyAlignment="1">
      <alignment horizontal="center" vertical="center" wrapText="1"/>
    </xf>
    <xf numFmtId="9" fontId="16" fillId="2" borderId="23" xfId="0" applyNumberFormat="1" applyFont="1" applyFill="1" applyBorder="1" applyAlignment="1">
      <alignment horizontal="justify" vertical="center" wrapText="1"/>
    </xf>
    <xf numFmtId="0" fontId="6" fillId="2" borderId="8" xfId="0" applyFont="1" applyFill="1" applyBorder="1" applyAlignment="1">
      <alignment vertical="center" wrapText="1"/>
    </xf>
    <xf numFmtId="0" fontId="6" fillId="0" borderId="0" xfId="0" applyFont="1" applyAlignment="1">
      <alignment horizontal="justify"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8" fillId="2"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horizontal="left" vertical="center" wrapText="1"/>
    </xf>
    <xf numFmtId="0" fontId="16" fillId="2" borderId="23" xfId="0" applyFont="1" applyFill="1" applyBorder="1" applyAlignment="1">
      <alignment vertical="center" wrapText="1"/>
    </xf>
    <xf numFmtId="164" fontId="16" fillId="2" borderId="23" xfId="0" applyNumberFormat="1" applyFont="1" applyFill="1" applyBorder="1" applyAlignment="1">
      <alignment horizontal="center" vertical="center" wrapText="1"/>
    </xf>
    <xf numFmtId="164" fontId="16" fillId="0" borderId="23" xfId="0" applyNumberFormat="1" applyFont="1" applyBorder="1" applyAlignment="1">
      <alignment horizontal="center" vertical="center" wrapText="1"/>
    </xf>
    <xf numFmtId="0" fontId="0" fillId="9" borderId="0" xfId="0" applyFill="1"/>
    <xf numFmtId="0" fontId="14" fillId="2" borderId="23" xfId="0" applyFont="1" applyFill="1" applyBorder="1" applyAlignment="1">
      <alignment horizontal="center" vertical="center" wrapText="1"/>
    </xf>
    <xf numFmtId="0" fontId="14" fillId="2" borderId="23" xfId="0" applyFont="1" applyFill="1" applyBorder="1" applyAlignment="1">
      <alignment horizontal="left" vertical="center" wrapText="1"/>
    </xf>
    <xf numFmtId="164" fontId="5" fillId="2" borderId="23" xfId="0" applyNumberFormat="1" applyFont="1" applyFill="1" applyBorder="1" applyAlignment="1">
      <alignment horizontal="center" vertical="center" wrapText="1"/>
    </xf>
    <xf numFmtId="164" fontId="14" fillId="0" borderId="23" xfId="0" applyNumberFormat="1" applyFont="1" applyBorder="1" applyAlignment="1">
      <alignment horizontal="center" vertical="center" wrapText="1"/>
    </xf>
    <xf numFmtId="0" fontId="15" fillId="2" borderId="23" xfId="0" applyFont="1" applyFill="1" applyBorder="1" applyAlignment="1">
      <alignment vertical="center" wrapText="1"/>
    </xf>
    <xf numFmtId="0" fontId="0" fillId="2" borderId="23" xfId="0" applyFill="1" applyBorder="1"/>
    <xf numFmtId="0" fontId="2" fillId="6" borderId="28" xfId="0" applyFont="1" applyFill="1" applyBorder="1" applyAlignment="1">
      <alignment horizontal="center"/>
    </xf>
    <xf numFmtId="0" fontId="2" fillId="7" borderId="29" xfId="0" applyFont="1" applyFill="1" applyBorder="1" applyAlignment="1">
      <alignment horizontal="center"/>
    </xf>
    <xf numFmtId="0" fontId="2" fillId="5" borderId="29" xfId="0" applyFont="1" applyFill="1" applyBorder="1" applyAlignment="1">
      <alignment horizontal="center"/>
    </xf>
    <xf numFmtId="0" fontId="23" fillId="0" borderId="0" xfId="0" applyFont="1" applyAlignment="1">
      <alignment horizontal="center" vertical="center" wrapText="1"/>
    </xf>
    <xf numFmtId="0" fontId="9" fillId="0" borderId="0" xfId="0" applyFont="1" applyAlignment="1">
      <alignment horizontal="left" vertical="center" wrapText="1"/>
    </xf>
    <xf numFmtId="0" fontId="24" fillId="3" borderId="19" xfId="0" applyFont="1" applyFill="1" applyBorder="1" applyAlignment="1">
      <alignment horizontal="center" vertical="center" wrapText="1"/>
    </xf>
    <xf numFmtId="9" fontId="16" fillId="0" borderId="23" xfId="0" applyNumberFormat="1" applyFont="1" applyFill="1" applyBorder="1" applyAlignment="1">
      <alignment horizontal="justify" vertical="center" wrapText="1"/>
    </xf>
    <xf numFmtId="9" fontId="22" fillId="2" borderId="23" xfId="0" applyNumberFormat="1" applyFont="1" applyFill="1" applyBorder="1" applyAlignment="1">
      <alignment horizontal="center" vertical="center" wrapText="1"/>
    </xf>
    <xf numFmtId="9" fontId="0" fillId="0" borderId="0" xfId="1" applyFont="1"/>
    <xf numFmtId="0" fontId="16" fillId="0" borderId="23" xfId="0" applyFont="1" applyFill="1" applyBorder="1" applyAlignment="1">
      <alignment horizontal="left" vertical="center" wrapText="1"/>
    </xf>
    <xf numFmtId="0" fontId="16" fillId="0" borderId="23" xfId="0" applyFont="1" applyFill="1" applyBorder="1" applyAlignment="1">
      <alignment vertical="center" wrapText="1"/>
    </xf>
    <xf numFmtId="0" fontId="5" fillId="0" borderId="31" xfId="0" applyFont="1" applyFill="1" applyBorder="1" applyAlignment="1">
      <alignment horizontal="justify" vertical="center" wrapText="1"/>
    </xf>
    <xf numFmtId="0" fontId="14" fillId="0" borderId="31" xfId="0" applyFont="1" applyFill="1" applyBorder="1" applyAlignment="1">
      <alignment horizontal="justify" vertical="center" wrapText="1"/>
    </xf>
    <xf numFmtId="0" fontId="14" fillId="0" borderId="23"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2" borderId="23" xfId="0" applyFont="1" applyFill="1" applyBorder="1" applyAlignment="1">
      <alignment horizontal="left" vertical="center" wrapText="1"/>
    </xf>
    <xf numFmtId="0" fontId="5" fillId="2" borderId="23" xfId="0" applyFont="1" applyFill="1" applyBorder="1" applyAlignment="1">
      <alignment vertical="center" wrapText="1"/>
    </xf>
    <xf numFmtId="164" fontId="3"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0" fontId="5" fillId="0" borderId="23" xfId="0" applyFont="1" applyFill="1" applyBorder="1" applyAlignment="1">
      <alignment vertical="center" wrapText="1"/>
    </xf>
    <xf numFmtId="164" fontId="5" fillId="0" borderId="23" xfId="0" applyNumberFormat="1" applyFont="1" applyFill="1" applyBorder="1" applyAlignment="1">
      <alignment horizontal="center" vertical="center" wrapText="1"/>
    </xf>
    <xf numFmtId="0" fontId="26" fillId="0" borderId="23" xfId="0" applyFont="1" applyFill="1" applyBorder="1" applyAlignment="1">
      <alignment vertical="center" wrapText="1"/>
    </xf>
    <xf numFmtId="0" fontId="15" fillId="2" borderId="30" xfId="0" applyFont="1" applyFill="1" applyBorder="1" applyAlignment="1">
      <alignment vertical="center" wrapText="1"/>
    </xf>
    <xf numFmtId="0" fontId="15" fillId="0" borderId="23" xfId="0" applyFont="1" applyFill="1" applyBorder="1" applyAlignment="1">
      <alignment horizontal="center" vertical="center" wrapText="1"/>
    </xf>
    <xf numFmtId="9" fontId="28" fillId="0" borderId="0" xfId="1" applyFont="1"/>
    <xf numFmtId="0" fontId="29" fillId="10" borderId="35" xfId="0" applyFont="1" applyFill="1" applyBorder="1" applyAlignment="1">
      <alignment horizontal="center" vertical="center" wrapText="1"/>
    </xf>
    <xf numFmtId="0" fontId="29" fillId="10" borderId="34" xfId="0" applyFont="1" applyFill="1" applyBorder="1" applyAlignment="1">
      <alignment vertical="center"/>
    </xf>
    <xf numFmtId="0" fontId="29" fillId="10" borderId="36" xfId="0" applyFont="1" applyFill="1" applyBorder="1" applyAlignment="1">
      <alignment vertical="center"/>
    </xf>
    <xf numFmtId="0" fontId="29" fillId="12" borderId="34" xfId="0" applyFont="1" applyFill="1" applyBorder="1" applyAlignment="1">
      <alignment vertical="center"/>
    </xf>
    <xf numFmtId="0" fontId="29" fillId="11" borderId="34" xfId="0" applyFont="1" applyFill="1" applyBorder="1" applyAlignment="1">
      <alignment vertical="center"/>
    </xf>
    <xf numFmtId="14" fontId="9" fillId="0" borderId="8" xfId="0" applyNumberFormat="1" applyFont="1" applyBorder="1" applyAlignment="1">
      <alignment vertical="center" wrapText="1"/>
    </xf>
    <xf numFmtId="14" fontId="9" fillId="0" borderId="9" xfId="0" applyNumberFormat="1" applyFont="1" applyBorder="1" applyAlignment="1">
      <alignment vertical="center" wrapText="1"/>
    </xf>
    <xf numFmtId="0" fontId="6" fillId="2" borderId="7" xfId="0" applyFont="1" applyFill="1" applyBorder="1" applyAlignment="1">
      <alignment vertical="center" wrapText="1"/>
    </xf>
    <xf numFmtId="0" fontId="6" fillId="2" borderId="9" xfId="0" applyFont="1" applyFill="1" applyBorder="1" applyAlignment="1">
      <alignment vertical="center" wrapText="1"/>
    </xf>
    <xf numFmtId="0" fontId="15" fillId="2" borderId="23" xfId="0" applyFont="1" applyFill="1" applyBorder="1" applyAlignment="1">
      <alignment horizontal="center" vertical="center" wrapText="1"/>
    </xf>
    <xf numFmtId="0" fontId="2" fillId="0" borderId="0" xfId="0" applyFont="1" applyAlignment="1">
      <alignment horizontal="center"/>
    </xf>
    <xf numFmtId="164" fontId="26" fillId="2" borderId="23" xfId="0" applyNumberFormat="1" applyFont="1" applyFill="1" applyBorder="1" applyAlignment="1">
      <alignment horizontal="center" vertical="center" wrapText="1"/>
    </xf>
    <xf numFmtId="0" fontId="26" fillId="2" borderId="23" xfId="0" applyFont="1" applyFill="1" applyBorder="1" applyAlignment="1">
      <alignment vertical="center" wrapText="1"/>
    </xf>
    <xf numFmtId="0" fontId="14" fillId="13" borderId="23" xfId="0" applyFont="1" applyFill="1" applyBorder="1" applyAlignment="1">
      <alignment horizontal="left" vertical="center" wrapText="1"/>
    </xf>
    <xf numFmtId="0" fontId="5" fillId="13" borderId="23" xfId="0" applyFont="1" applyFill="1" applyBorder="1" applyAlignment="1">
      <alignment vertical="center" wrapText="1"/>
    </xf>
    <xf numFmtId="164" fontId="5" fillId="13" borderId="23" xfId="0" applyNumberFormat="1" applyFont="1" applyFill="1" applyBorder="1" applyAlignment="1">
      <alignment horizontal="center" vertical="center" wrapText="1"/>
    </xf>
    <xf numFmtId="9" fontId="16" fillId="2" borderId="33" xfId="0" applyNumberFormat="1" applyFont="1" applyFill="1" applyBorder="1" applyAlignment="1">
      <alignment horizontal="center" vertical="center" wrapText="1"/>
    </xf>
    <xf numFmtId="0" fontId="16" fillId="0" borderId="23" xfId="0" applyFont="1" applyBorder="1" applyAlignment="1">
      <alignment vertical="center" wrapText="1"/>
    </xf>
    <xf numFmtId="164" fontId="5" fillId="0" borderId="23" xfId="0" applyNumberFormat="1" applyFont="1" applyBorder="1" applyAlignment="1">
      <alignment horizontal="center" vertical="center" wrapText="1"/>
    </xf>
    <xf numFmtId="9" fontId="16" fillId="0" borderId="23" xfId="0" applyNumberFormat="1" applyFont="1" applyBorder="1" applyAlignment="1">
      <alignment horizontal="center" vertical="center" wrapText="1"/>
    </xf>
    <xf numFmtId="9" fontId="16" fillId="0" borderId="23" xfId="0" applyNumberFormat="1" applyFont="1" applyBorder="1" applyAlignment="1">
      <alignment horizontal="justify" vertical="center" wrapText="1"/>
    </xf>
    <xf numFmtId="0" fontId="16" fillId="0" borderId="23" xfId="0" applyFont="1" applyBorder="1" applyAlignment="1">
      <alignment horizontal="left" vertical="center" wrapText="1"/>
    </xf>
    <xf numFmtId="0" fontId="5" fillId="0" borderId="23" xfId="0" applyFont="1" applyBorder="1" applyAlignment="1">
      <alignment vertical="center" wrapText="1"/>
    </xf>
    <xf numFmtId="9" fontId="16" fillId="2" borderId="37" xfId="0" applyNumberFormat="1" applyFont="1" applyFill="1" applyBorder="1" applyAlignment="1">
      <alignment horizontal="center" vertical="center" wrapText="1"/>
    </xf>
    <xf numFmtId="9" fontId="16" fillId="2" borderId="38" xfId="0" applyNumberFormat="1" applyFont="1" applyFill="1" applyBorder="1" applyAlignment="1">
      <alignment horizontal="center" vertical="center" wrapText="1"/>
    </xf>
    <xf numFmtId="9" fontId="16" fillId="2" borderId="18" xfId="0" applyNumberFormat="1" applyFont="1" applyFill="1" applyBorder="1" applyAlignment="1">
      <alignment horizontal="center" vertical="center" wrapText="1"/>
    </xf>
    <xf numFmtId="0" fontId="16" fillId="0" borderId="23" xfId="0" applyFont="1" applyFill="1" applyBorder="1" applyAlignment="1">
      <alignment horizontal="center" vertical="center" wrapText="1"/>
    </xf>
    <xf numFmtId="164" fontId="12" fillId="3" borderId="7" xfId="0" applyNumberFormat="1" applyFont="1" applyFill="1" applyBorder="1" applyAlignment="1">
      <alignment horizontal="center" vertical="center" wrapText="1"/>
    </xf>
    <xf numFmtId="164" fontId="12" fillId="3" borderId="8" xfId="0" applyNumberFormat="1" applyFont="1" applyFill="1" applyBorder="1" applyAlignment="1">
      <alignment horizontal="center" vertical="center" wrapText="1"/>
    </xf>
    <xf numFmtId="164" fontId="12" fillId="3" borderId="9" xfId="0" applyNumberFormat="1" applyFont="1" applyFill="1" applyBorder="1" applyAlignment="1">
      <alignment horizontal="center" vertical="center" wrapText="1"/>
    </xf>
    <xf numFmtId="164" fontId="16" fillId="0" borderId="18" xfId="0" applyNumberFormat="1" applyFont="1" applyBorder="1" applyAlignment="1">
      <alignment horizontal="center" vertical="center" wrapText="1"/>
    </xf>
    <xf numFmtId="164" fontId="16" fillId="0" borderId="33" xfId="0" applyNumberFormat="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14" xfId="0" applyFont="1" applyBorder="1" applyAlignment="1">
      <alignment horizontal="justify"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2" fillId="0" borderId="0" xfId="0" applyFont="1" applyAlignment="1">
      <alignment horizont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9" fillId="0" borderId="6" xfId="0"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6" fillId="0" borderId="15" xfId="0" applyFont="1" applyBorder="1" applyAlignment="1">
      <alignment horizontal="justify" vertical="center" wrapText="1"/>
    </xf>
    <xf numFmtId="0" fontId="6" fillId="0" borderId="16" xfId="0" applyFont="1" applyBorder="1" applyAlignment="1">
      <alignment horizontal="justify" vertical="center" wrapText="1"/>
    </xf>
    <xf numFmtId="0" fontId="6" fillId="0" borderId="17"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4" fillId="8" borderId="23" xfId="0" applyFont="1" applyFill="1" applyBorder="1" applyAlignment="1">
      <alignment horizontal="center" vertical="center" wrapText="1"/>
    </xf>
    <xf numFmtId="0" fontId="4" fillId="0" borderId="23" xfId="0" applyFont="1" applyBorder="1" applyAlignment="1">
      <alignment horizontal="center" vertical="center" wrapText="1"/>
    </xf>
    <xf numFmtId="0" fontId="15" fillId="2" borderId="18" xfId="0" applyFont="1" applyFill="1" applyBorder="1" applyAlignment="1">
      <alignment horizontal="center" vertical="center" wrapText="1"/>
    </xf>
    <xf numFmtId="0" fontId="15" fillId="2" borderId="33"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15" fillId="2" borderId="23" xfId="0" applyFont="1" applyFill="1" applyBorder="1" applyAlignment="1">
      <alignment horizontal="center" vertical="center" wrapText="1"/>
    </xf>
    <xf numFmtId="0" fontId="15" fillId="2" borderId="30"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32" xfId="0" applyFont="1" applyFill="1" applyBorder="1" applyAlignment="1">
      <alignment horizontal="center" vertical="center" wrapText="1"/>
    </xf>
    <xf numFmtId="0" fontId="18" fillId="0" borderId="0" xfId="0" applyFont="1" applyAlignment="1">
      <alignment horizontal="center" vertical="center" wrapText="1"/>
    </xf>
    <xf numFmtId="0" fontId="21" fillId="0" borderId="0" xfId="0" applyFont="1" applyAlignment="1">
      <alignment horizontal="center" vertical="center" wrapText="1"/>
    </xf>
    <xf numFmtId="0" fontId="17" fillId="0" borderId="24" xfId="0" applyFont="1" applyBorder="1" applyAlignment="1">
      <alignment horizontal="center" vertical="justify" wrapText="1"/>
    </xf>
    <xf numFmtId="0" fontId="1" fillId="4" borderId="25" xfId="0" applyFont="1" applyFill="1" applyBorder="1" applyAlignment="1">
      <alignment horizontal="center"/>
    </xf>
    <xf numFmtId="0" fontId="1" fillId="4" borderId="26" xfId="0" applyFont="1" applyFill="1" applyBorder="1" applyAlignment="1">
      <alignment horizontal="center"/>
    </xf>
    <xf numFmtId="0" fontId="1" fillId="4" borderId="27" xfId="0" applyFont="1" applyFill="1" applyBorder="1" applyAlignment="1">
      <alignment horizontal="center"/>
    </xf>
    <xf numFmtId="0" fontId="0" fillId="0" borderId="25" xfId="0" applyBorder="1" applyAlignment="1">
      <alignment horizontal="center"/>
    </xf>
    <xf numFmtId="0" fontId="0" fillId="0" borderId="27" xfId="0" applyBorder="1" applyAlignment="1">
      <alignment horizont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2">
    <cellStyle name="Normal" xfId="0" builtinId="0"/>
    <cellStyle name="Porcentaje" xfId="1" builtinId="5"/>
  </cellStyles>
  <dxfs count="375">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sz="1100"/>
              <a:t>Numero de actividades por componente</a:t>
            </a:r>
          </a:p>
          <a:p>
            <a:pPr>
              <a:defRPr/>
            </a:pPr>
            <a:r>
              <a:rPr lang="en-US" sz="1100"/>
              <a:t>plan anticorrupción adres-2021</a:t>
            </a: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50"/>
      <c:rotY val="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918498626977986"/>
          <c:y val="0.23302789618641648"/>
          <c:w val="0.76826334459852774"/>
          <c:h val="0.67771779253282749"/>
        </c:manualLayout>
      </c:layout>
      <c:pie3DChart>
        <c:varyColors val="1"/>
        <c:ser>
          <c:idx val="0"/>
          <c:order val="0"/>
          <c:tx>
            <c:strRef>
              <c:f>Hoja1!$B$1</c:f>
              <c:strCache>
                <c:ptCount val="1"/>
                <c:pt idx="0">
                  <c:v>Cantidad de Actividades</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66F-4EEC-95B3-F336CF6BC489}"/>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66F-4EEC-95B3-F336CF6BC489}"/>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66F-4EEC-95B3-F336CF6BC489}"/>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66F-4EEC-95B3-F336CF6BC48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66F-4EEC-95B3-F336CF6BC489}"/>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66F-4EEC-95B3-F336CF6BC489}"/>
              </c:ext>
            </c:extLst>
          </c:dPt>
          <c:dLbls>
            <c:dLbl>
              <c:idx val="0"/>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66F-4EEC-95B3-F336CF6BC489}"/>
                </c:ext>
              </c:extLst>
            </c:dLbl>
            <c:dLbl>
              <c:idx val="1"/>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66F-4EEC-95B3-F336CF6BC489}"/>
                </c:ext>
              </c:extLst>
            </c:dLbl>
            <c:dLbl>
              <c:idx val="2"/>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66F-4EEC-95B3-F336CF6BC489}"/>
                </c:ext>
              </c:extLst>
            </c:dLbl>
            <c:dLbl>
              <c:idx val="3"/>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66F-4EEC-95B3-F336CF6BC489}"/>
                </c:ext>
              </c:extLst>
            </c:dLbl>
            <c:dLbl>
              <c:idx val="4"/>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66F-4EEC-95B3-F336CF6BC489}"/>
                </c:ext>
              </c:extLst>
            </c:dLbl>
            <c:dLbl>
              <c:idx val="5"/>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66F-4EEC-95B3-F336CF6BC489}"/>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spc="0" baseline="0">
                    <a:solidFill>
                      <a:sysClr val="windowText" lastClr="000000"/>
                    </a:solidFill>
                    <a:latin typeface="+mn-lt"/>
                    <a:ea typeface="+mn-ea"/>
                    <a:cs typeface="+mn-cs"/>
                  </a:defRPr>
                </a:pPr>
                <a:endParaRPr lang="es-CO"/>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Hoja1!$A$2:$A$7</c:f>
              <c:strCache>
                <c:ptCount val="6"/>
                <c:pt idx="0">
                  <c:v>COMPONENTE 1: GESTIÓN DEL RIESGO DE CORRUPCIÓN – MAPA DE RIESGOS DE CORRUPCIÓN</c:v>
                </c:pt>
                <c:pt idx="1">
                  <c:v>COMPONENTE 2: RACIONALIZACIÓN DE TRÁMITES</c:v>
                </c:pt>
                <c:pt idx="2">
                  <c:v>COMPONENTE 3: RENDICIÓN DE CUENTAS</c:v>
                </c:pt>
                <c:pt idx="3">
                  <c:v>COMPONENTE 4: MECANISMOS PARA MEJORAR LA ATENCIÓN AL CIUDADANO</c:v>
                </c:pt>
                <c:pt idx="4">
                  <c:v>COMPONENTE 5: MECANISMOS PARA LA TRANSPARENCIA Y EL ACCESO A LA INFORMACIÓN PÚBLICA</c:v>
                </c:pt>
                <c:pt idx="5">
                  <c:v>COMPONENTE 6: INICIATIVAS ADICIONALES</c:v>
                </c:pt>
              </c:strCache>
            </c:strRef>
          </c:cat>
          <c:val>
            <c:numRef>
              <c:f>Hoja1!$B$2:$B$7</c:f>
              <c:numCache>
                <c:formatCode>General</c:formatCode>
                <c:ptCount val="6"/>
                <c:pt idx="0">
                  <c:v>2</c:v>
                </c:pt>
                <c:pt idx="1">
                  <c:v>8</c:v>
                </c:pt>
                <c:pt idx="2">
                  <c:v>11</c:v>
                </c:pt>
                <c:pt idx="3">
                  <c:v>14</c:v>
                </c:pt>
                <c:pt idx="4">
                  <c:v>31</c:v>
                </c:pt>
                <c:pt idx="5">
                  <c:v>7</c:v>
                </c:pt>
              </c:numCache>
            </c:numRef>
          </c:val>
          <c:extLst>
            <c:ext xmlns:c16="http://schemas.microsoft.com/office/drawing/2014/chart" uri="{C3380CC4-5D6E-409C-BE32-E72D297353CC}">
              <c16:uniqueId val="{00000000-B66F-4EEC-95B3-F336CF6BC489}"/>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cid:image003.png@01D4E640.B005C2D0" TargetMode="External"/><Relationship Id="rId1" Type="http://schemas.openxmlformats.org/officeDocument/2006/relationships/image" Target="../media/image1.png"/><Relationship Id="rId5" Type="http://schemas.openxmlformats.org/officeDocument/2006/relationships/image" Target="../media/image4.gif"/><Relationship Id="rId4" Type="http://schemas.openxmlformats.org/officeDocument/2006/relationships/image" Target="../media/image3.gi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12</xdr:col>
      <xdr:colOff>3405187</xdr:colOff>
      <xdr:row>1</xdr:row>
      <xdr:rowOff>152693</xdr:rowOff>
    </xdr:from>
    <xdr:to>
      <xdr:col>14</xdr:col>
      <xdr:colOff>2381459</xdr:colOff>
      <xdr:row>4</xdr:row>
      <xdr:rowOff>37307</xdr:rowOff>
    </xdr:to>
    <xdr:pic>
      <xdr:nvPicPr>
        <xdr:cNvPr id="8" name="Imagen 2" descr="cid:image002.png@01D49DD5.39B0F400">
          <a:extLst>
            <a:ext uri="{FF2B5EF4-FFF2-40B4-BE49-F238E27FC236}">
              <a16:creationId xmlns:a16="http://schemas.microsoft.com/office/drawing/2014/main" id="{C2EA0716-4F3D-4AA0-BE4F-4F7F92AB14F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3526750" y="367006"/>
          <a:ext cx="3417303" cy="527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152400</xdr:colOff>
      <xdr:row>105</xdr:row>
      <xdr:rowOff>444500</xdr:rowOff>
    </xdr:from>
    <xdr:to>
      <xdr:col>11</xdr:col>
      <xdr:colOff>3065780</xdr:colOff>
      <xdr:row>107</xdr:row>
      <xdr:rowOff>165099</xdr:rowOff>
    </xdr:to>
    <xdr:pic>
      <xdr:nvPicPr>
        <xdr:cNvPr id="6" name="Imagen 5">
          <a:extLst>
            <a:ext uri="{FF2B5EF4-FFF2-40B4-BE49-F238E27FC236}">
              <a16:creationId xmlns:a16="http://schemas.microsoft.com/office/drawing/2014/main" id="{6C96027A-45E8-4FA6-B4BA-725A9DFFB4D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243300" y="50914300"/>
          <a:ext cx="2913380" cy="736600"/>
        </a:xfrm>
        <a:prstGeom prst="rect">
          <a:avLst/>
        </a:prstGeom>
        <a:noFill/>
        <a:ln>
          <a:noFill/>
        </a:ln>
      </xdr:spPr>
    </xdr:pic>
    <xdr:clientData/>
  </xdr:twoCellAnchor>
  <xdr:twoCellAnchor editAs="oneCell">
    <xdr:from>
      <xdr:col>4</xdr:col>
      <xdr:colOff>406400</xdr:colOff>
      <xdr:row>105</xdr:row>
      <xdr:rowOff>455840</xdr:rowOff>
    </xdr:from>
    <xdr:to>
      <xdr:col>5</xdr:col>
      <xdr:colOff>1968500</xdr:colOff>
      <xdr:row>107</xdr:row>
      <xdr:rowOff>174625</xdr:rowOff>
    </xdr:to>
    <xdr:pic>
      <xdr:nvPicPr>
        <xdr:cNvPr id="3" name="Imagen 2">
          <a:extLst>
            <a:ext uri="{FF2B5EF4-FFF2-40B4-BE49-F238E27FC236}">
              <a16:creationId xmlns:a16="http://schemas.microsoft.com/office/drawing/2014/main" id="{C52182FF-D8A0-4736-93ED-76BC1CB2202A}"/>
            </a:ext>
          </a:extLst>
        </xdr:cNvPr>
        <xdr:cNvPicPr>
          <a:picLocks noChangeAspect="1"/>
        </xdr:cNvPicPr>
      </xdr:nvPicPr>
      <xdr:blipFill>
        <a:blip xmlns:r="http://schemas.openxmlformats.org/officeDocument/2006/relationships" r:embed="rId4"/>
        <a:stretch>
          <a:fillRect/>
        </a:stretch>
      </xdr:blipFill>
      <xdr:spPr>
        <a:xfrm>
          <a:off x="4064000" y="50925640"/>
          <a:ext cx="2171700" cy="734786"/>
        </a:xfrm>
        <a:prstGeom prst="rect">
          <a:avLst/>
        </a:prstGeom>
      </xdr:spPr>
    </xdr:pic>
    <xdr:clientData/>
  </xdr:twoCellAnchor>
  <xdr:twoCellAnchor editAs="oneCell">
    <xdr:from>
      <xdr:col>1</xdr:col>
      <xdr:colOff>660400</xdr:colOff>
      <xdr:row>1</xdr:row>
      <xdr:rowOff>165100</xdr:rowOff>
    </xdr:from>
    <xdr:to>
      <xdr:col>2</xdr:col>
      <xdr:colOff>993775</xdr:colOff>
      <xdr:row>4</xdr:row>
      <xdr:rowOff>907</xdr:rowOff>
    </xdr:to>
    <xdr:pic>
      <xdr:nvPicPr>
        <xdr:cNvPr id="5" name="Imagen 4">
          <a:extLst>
            <a:ext uri="{FF2B5EF4-FFF2-40B4-BE49-F238E27FC236}">
              <a16:creationId xmlns:a16="http://schemas.microsoft.com/office/drawing/2014/main" id="{0E7C3DCA-C84F-48E9-AD10-B63F59A56A64}"/>
            </a:ext>
          </a:extLst>
        </xdr:cNvPr>
        <xdr:cNvPicPr>
          <a:picLocks noChangeAspect="1"/>
        </xdr:cNvPicPr>
      </xdr:nvPicPr>
      <xdr:blipFill>
        <a:blip xmlns:r="http://schemas.openxmlformats.org/officeDocument/2006/relationships" r:embed="rId5"/>
        <a:stretch>
          <a:fillRect/>
        </a:stretch>
      </xdr:blipFill>
      <xdr:spPr>
        <a:xfrm>
          <a:off x="787400" y="355600"/>
          <a:ext cx="1476375" cy="381000"/>
        </a:xfrm>
        <a:prstGeom prst="rect">
          <a:avLst/>
        </a:prstGeom>
      </xdr:spPr>
    </xdr:pic>
    <xdr:clientData/>
  </xdr:twoCellAnchor>
  <xdr:twoCellAnchor editAs="oneCell">
    <xdr:from>
      <xdr:col>11</xdr:col>
      <xdr:colOff>1231900</xdr:colOff>
      <xdr:row>2</xdr:row>
      <xdr:rowOff>0</xdr:rowOff>
    </xdr:from>
    <xdr:to>
      <xdr:col>11</xdr:col>
      <xdr:colOff>2708275</xdr:colOff>
      <xdr:row>4</xdr:row>
      <xdr:rowOff>0</xdr:rowOff>
    </xdr:to>
    <xdr:pic>
      <xdr:nvPicPr>
        <xdr:cNvPr id="7" name="Imagen 6">
          <a:extLst>
            <a:ext uri="{FF2B5EF4-FFF2-40B4-BE49-F238E27FC236}">
              <a16:creationId xmlns:a16="http://schemas.microsoft.com/office/drawing/2014/main" id="{46CBFF07-5508-4EA4-87FE-19E5EF43276D}"/>
            </a:ext>
          </a:extLst>
        </xdr:cNvPr>
        <xdr:cNvPicPr>
          <a:picLocks noChangeAspect="1"/>
        </xdr:cNvPicPr>
      </xdr:nvPicPr>
      <xdr:blipFill>
        <a:blip xmlns:r="http://schemas.openxmlformats.org/officeDocument/2006/relationships" r:embed="rId5"/>
        <a:stretch>
          <a:fillRect/>
        </a:stretch>
      </xdr:blipFill>
      <xdr:spPr>
        <a:xfrm>
          <a:off x="17322800" y="368300"/>
          <a:ext cx="1476375" cy="381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403226</xdr:colOff>
      <xdr:row>0</xdr:row>
      <xdr:rowOff>184150</xdr:rowOff>
    </xdr:from>
    <xdr:to>
      <xdr:col>14</xdr:col>
      <xdr:colOff>136526</xdr:colOff>
      <xdr:row>24</xdr:row>
      <xdr:rowOff>38100</xdr:rowOff>
    </xdr:to>
    <xdr:graphicFrame macro="">
      <xdr:nvGraphicFramePr>
        <xdr:cNvPr id="4" name="Gráfico 3">
          <a:extLst>
            <a:ext uri="{FF2B5EF4-FFF2-40B4-BE49-F238E27FC236}">
              <a16:creationId xmlns:a16="http://schemas.microsoft.com/office/drawing/2014/main" id="{5F377A1B-63F7-4ECE-810F-F1284AC96C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DDB56-725B-4042-B936-E0409B1AB632}">
  <dimension ref="A1:U128"/>
  <sheetViews>
    <sheetView showGridLines="0" tabSelected="1" topLeftCell="G1" zoomScale="86" zoomScaleNormal="86" workbookViewId="0">
      <selection activeCell="O63" sqref="O1:O1048576"/>
    </sheetView>
  </sheetViews>
  <sheetFormatPr baseColWidth="10" defaultColWidth="11.42578125" defaultRowHeight="16.5"/>
  <cols>
    <col min="1" max="1" width="1.7109375" customWidth="1"/>
    <col min="2" max="2" width="16.28515625" customWidth="1"/>
    <col min="3" max="3" width="15.42578125" customWidth="1"/>
    <col min="4" max="4" width="18.7109375" style="9" customWidth="1"/>
    <col min="5" max="5" width="8.7109375" style="6" customWidth="1"/>
    <col min="6" max="6" width="47.28515625" style="2" customWidth="1"/>
    <col min="7" max="7" width="29.28515625" style="7" customWidth="1"/>
    <col min="8" max="8" width="21.5703125" customWidth="1"/>
    <col min="9" max="9" width="15" style="17" customWidth="1"/>
    <col min="10" max="10" width="16.5703125" style="17" customWidth="1"/>
    <col min="11" max="11" width="12.7109375" customWidth="1"/>
    <col min="12" max="12" width="71.28515625" customWidth="1"/>
    <col min="13" max="13" width="53.7109375" hidden="1" customWidth="1"/>
    <col min="14" max="14" width="12.7109375" style="22" customWidth="1"/>
    <col min="15" max="15" width="70.7109375" customWidth="1"/>
    <col min="16" max="16" width="48.7109375" customWidth="1"/>
  </cols>
  <sheetData>
    <row r="1" spans="2:16" s="1" customFormat="1" ht="17.25" thickBot="1">
      <c r="G1" s="80"/>
      <c r="H1" s="2"/>
      <c r="I1" s="16"/>
      <c r="J1" s="16"/>
      <c r="M1" s="3"/>
      <c r="N1" s="18"/>
      <c r="P1" s="3"/>
    </row>
    <row r="2" spans="2:16" s="1" customFormat="1" ht="14.1" customHeight="1">
      <c r="B2" s="102"/>
      <c r="C2" s="103"/>
      <c r="D2" s="103"/>
      <c r="E2" s="104"/>
      <c r="F2" s="139" t="s">
        <v>0</v>
      </c>
      <c r="G2" s="153" t="s">
        <v>1</v>
      </c>
      <c r="H2" s="153"/>
      <c r="I2" s="153"/>
      <c r="J2" s="154"/>
      <c r="K2" s="102"/>
      <c r="L2" s="103"/>
      <c r="M2" s="103"/>
      <c r="N2" s="103"/>
      <c r="O2" s="103"/>
      <c r="P2" s="104"/>
    </row>
    <row r="3" spans="2:16" s="1" customFormat="1" ht="14.45" customHeight="1" thickBot="1">
      <c r="B3" s="105"/>
      <c r="C3" s="117"/>
      <c r="D3" s="117"/>
      <c r="E3" s="107"/>
      <c r="F3" s="140"/>
      <c r="G3" s="155"/>
      <c r="H3" s="155"/>
      <c r="I3" s="155"/>
      <c r="J3" s="156"/>
      <c r="K3" s="105"/>
      <c r="L3" s="106"/>
      <c r="M3" s="106"/>
      <c r="N3" s="106"/>
      <c r="O3" s="106"/>
      <c r="P3" s="107"/>
    </row>
    <row r="4" spans="2:16" s="1" customFormat="1" ht="14.45" customHeight="1">
      <c r="B4" s="105"/>
      <c r="C4" s="117"/>
      <c r="D4" s="117"/>
      <c r="E4" s="107"/>
      <c r="F4" s="124" t="s">
        <v>2</v>
      </c>
      <c r="G4" s="129" t="s">
        <v>3</v>
      </c>
      <c r="H4" s="130"/>
      <c r="I4" s="130"/>
      <c r="J4" s="131"/>
      <c r="K4" s="105"/>
      <c r="L4" s="106"/>
      <c r="M4" s="106"/>
      <c r="N4" s="106"/>
      <c r="O4" s="106"/>
      <c r="P4" s="107"/>
    </row>
    <row r="5" spans="2:16" s="1" customFormat="1" ht="15" customHeight="1" thickBot="1">
      <c r="B5" s="108"/>
      <c r="C5" s="109"/>
      <c r="D5" s="109"/>
      <c r="E5" s="110"/>
      <c r="F5" s="125"/>
      <c r="G5" s="132"/>
      <c r="H5" s="133"/>
      <c r="I5" s="133"/>
      <c r="J5" s="134"/>
      <c r="K5" s="108"/>
      <c r="L5" s="109"/>
      <c r="M5" s="109"/>
      <c r="N5" s="109"/>
      <c r="O5" s="109"/>
      <c r="P5" s="110"/>
    </row>
    <row r="6" spans="2:16" s="1" customFormat="1">
      <c r="I6" s="16"/>
      <c r="J6" s="16"/>
      <c r="K6" s="2"/>
      <c r="L6" s="2"/>
      <c r="N6" s="19"/>
      <c r="O6" s="2"/>
    </row>
    <row r="7" spans="2:16" s="1" customFormat="1" ht="17.25" thickBot="1">
      <c r="E7" s="80"/>
      <c r="F7" s="2"/>
      <c r="G7" s="2"/>
      <c r="I7" s="16"/>
      <c r="J7" s="16"/>
      <c r="K7" s="3"/>
      <c r="L7" s="3"/>
      <c r="M7" s="3"/>
      <c r="N7" s="20"/>
      <c r="O7" s="3"/>
      <c r="P7" s="3"/>
    </row>
    <row r="8" spans="2:16" s="1" customFormat="1" ht="18.75" thickBot="1">
      <c r="B8" s="111" t="s">
        <v>4</v>
      </c>
      <c r="C8" s="112"/>
      <c r="D8" s="113"/>
      <c r="E8" s="114" t="s">
        <v>5</v>
      </c>
      <c r="F8" s="115"/>
      <c r="G8" s="115"/>
      <c r="H8" s="115"/>
      <c r="I8" s="115"/>
      <c r="J8" s="116"/>
      <c r="K8" s="157" t="s">
        <v>6</v>
      </c>
      <c r="L8" s="158"/>
      <c r="M8" s="75"/>
      <c r="N8" s="75"/>
      <c r="O8" s="25" t="s">
        <v>414</v>
      </c>
      <c r="P8" s="76"/>
    </row>
    <row r="9" spans="2:16" s="1" customFormat="1" ht="18.75" thickBot="1">
      <c r="B9" s="126" t="s">
        <v>7</v>
      </c>
      <c r="C9" s="127"/>
      <c r="D9" s="128"/>
      <c r="E9" s="121" t="s">
        <v>8</v>
      </c>
      <c r="F9" s="122"/>
      <c r="G9" s="122"/>
      <c r="H9" s="122"/>
      <c r="I9" s="122"/>
      <c r="J9" s="123"/>
      <c r="K9" s="4"/>
      <c r="L9" s="4"/>
      <c r="M9" s="5"/>
      <c r="N9" s="25"/>
      <c r="O9" s="4"/>
      <c r="P9" s="5"/>
    </row>
    <row r="10" spans="2:16" s="1" customFormat="1" ht="18.75" thickBot="1">
      <c r="B10" s="118" t="s">
        <v>9</v>
      </c>
      <c r="C10" s="119"/>
      <c r="D10" s="120"/>
      <c r="E10" s="121" t="s">
        <v>10</v>
      </c>
      <c r="F10" s="122"/>
      <c r="G10" s="122"/>
      <c r="H10" s="122"/>
      <c r="I10" s="122"/>
      <c r="J10" s="123"/>
      <c r="K10" s="4"/>
      <c r="L10"/>
      <c r="M10" s="5"/>
      <c r="N10" s="25"/>
      <c r="O10" s="4"/>
      <c r="P10" s="5"/>
    </row>
    <row r="11" spans="2:16" s="1" customFormat="1" ht="24" customHeight="1" thickBot="1">
      <c r="B11" s="118" t="s">
        <v>11</v>
      </c>
      <c r="C11" s="119"/>
      <c r="D11" s="120"/>
      <c r="E11" s="160" t="s">
        <v>415</v>
      </c>
      <c r="F11" s="161"/>
      <c r="G11" s="161"/>
      <c r="H11" s="161"/>
      <c r="I11" s="161"/>
      <c r="J11" s="162"/>
      <c r="K11" s="157" t="s">
        <v>12</v>
      </c>
      <c r="L11" s="158"/>
      <c r="M11" s="159"/>
      <c r="N11" s="77">
        <v>3</v>
      </c>
      <c r="O11" s="25" t="s">
        <v>416</v>
      </c>
      <c r="P11" s="78"/>
    </row>
    <row r="12" spans="2:16" s="1" customFormat="1" ht="18">
      <c r="B12" s="26"/>
      <c r="C12" s="26"/>
      <c r="D12" s="26"/>
      <c r="E12" s="27"/>
      <c r="F12" s="48"/>
      <c r="G12" s="27"/>
      <c r="H12" s="27"/>
      <c r="I12" s="62"/>
      <c r="J12" s="62"/>
      <c r="K12" s="28"/>
      <c r="L12" s="29"/>
      <c r="M12" s="29"/>
      <c r="N12" s="30"/>
      <c r="O12" s="29"/>
      <c r="P12" s="29"/>
    </row>
    <row r="13" spans="2:16" ht="17.25" thickBot="1">
      <c r="D13"/>
      <c r="K13" s="8"/>
      <c r="L13" s="8"/>
      <c r="M13" s="8"/>
      <c r="N13" s="21"/>
      <c r="O13" s="8"/>
      <c r="P13" s="8"/>
    </row>
    <row r="14" spans="2:16" ht="17.25" thickBot="1">
      <c r="E14" s="31"/>
      <c r="F14" s="49"/>
      <c r="G14" s="32"/>
      <c r="H14" s="32"/>
      <c r="I14" s="97" t="s">
        <v>13</v>
      </c>
      <c r="J14" s="99"/>
      <c r="K14" s="97" t="s">
        <v>14</v>
      </c>
      <c r="L14" s="98"/>
      <c r="M14" s="99"/>
      <c r="N14" s="97" t="s">
        <v>15</v>
      </c>
      <c r="O14" s="98"/>
      <c r="P14" s="99"/>
    </row>
    <row r="15" spans="2:16" s="6" customFormat="1" ht="48.75" thickTop="1" thickBot="1">
      <c r="B15" s="10" t="s">
        <v>16</v>
      </c>
      <c r="C15" s="10" t="s">
        <v>17</v>
      </c>
      <c r="D15" s="10" t="s">
        <v>18</v>
      </c>
      <c r="E15" s="11" t="s">
        <v>19</v>
      </c>
      <c r="F15" s="50" t="s">
        <v>20</v>
      </c>
      <c r="G15" s="11" t="s">
        <v>21</v>
      </c>
      <c r="H15" s="12" t="s">
        <v>22</v>
      </c>
      <c r="I15" s="13" t="s">
        <v>23</v>
      </c>
      <c r="J15" s="14" t="s">
        <v>24</v>
      </c>
      <c r="K15" s="14" t="s">
        <v>25</v>
      </c>
      <c r="L15" s="14" t="s">
        <v>26</v>
      </c>
      <c r="M15" s="14" t="s">
        <v>27</v>
      </c>
      <c r="N15" s="14" t="s">
        <v>28</v>
      </c>
      <c r="O15" s="14" t="s">
        <v>26</v>
      </c>
      <c r="P15" s="14" t="s">
        <v>27</v>
      </c>
    </row>
    <row r="16" spans="2:16" ht="96" thickTop="1" thickBot="1">
      <c r="B16" s="135" t="s">
        <v>29</v>
      </c>
      <c r="C16" s="136" t="s">
        <v>30</v>
      </c>
      <c r="D16" s="137" t="s">
        <v>31</v>
      </c>
      <c r="E16" s="33" t="s">
        <v>32</v>
      </c>
      <c r="F16" s="34" t="s">
        <v>33</v>
      </c>
      <c r="G16" s="34" t="s">
        <v>34</v>
      </c>
      <c r="H16" s="35" t="s">
        <v>35</v>
      </c>
      <c r="I16" s="41">
        <v>44229</v>
      </c>
      <c r="J16" s="36">
        <v>44316.999305555553</v>
      </c>
      <c r="K16" s="23">
        <v>1</v>
      </c>
      <c r="L16" s="51" t="s">
        <v>36</v>
      </c>
      <c r="M16" s="24"/>
      <c r="N16" s="23">
        <v>1</v>
      </c>
      <c r="O16" s="23" t="s">
        <v>37</v>
      </c>
      <c r="P16" s="37"/>
    </row>
    <row r="17" spans="1:16" ht="233.25" customHeight="1" thickTop="1" thickBot="1">
      <c r="B17" s="135"/>
      <c r="C17" s="136"/>
      <c r="D17" s="142"/>
      <c r="E17" s="33" t="s">
        <v>38</v>
      </c>
      <c r="F17" s="54" t="s">
        <v>39</v>
      </c>
      <c r="G17" s="34" t="s">
        <v>40</v>
      </c>
      <c r="H17" s="35" t="s">
        <v>35</v>
      </c>
      <c r="I17" s="36">
        <v>44318</v>
      </c>
      <c r="J17" s="36">
        <v>44469</v>
      </c>
      <c r="K17" s="23">
        <v>1</v>
      </c>
      <c r="L17" s="24" t="s">
        <v>263</v>
      </c>
      <c r="M17" s="24"/>
      <c r="N17" s="23">
        <v>1</v>
      </c>
      <c r="O17" s="23" t="s">
        <v>420</v>
      </c>
      <c r="P17" s="37"/>
    </row>
    <row r="18" spans="1:16" ht="27" customHeight="1" thickTop="1" thickBot="1">
      <c r="B18" s="135"/>
      <c r="C18" s="136"/>
      <c r="D18" s="79" t="s">
        <v>41</v>
      </c>
      <c r="E18" s="33" t="s">
        <v>42</v>
      </c>
      <c r="F18" s="54"/>
      <c r="G18" s="34"/>
      <c r="H18" s="35"/>
      <c r="I18" s="36"/>
      <c r="J18" s="36"/>
      <c r="K18" s="23"/>
      <c r="L18" s="24"/>
      <c r="M18" s="24"/>
      <c r="N18" s="23"/>
      <c r="O18" s="23"/>
      <c r="P18" s="37"/>
    </row>
    <row r="19" spans="1:16" s="22" customFormat="1" ht="27" thickTop="1" thickBot="1">
      <c r="A19" s="38"/>
      <c r="B19" s="135"/>
      <c r="C19" s="136"/>
      <c r="D19" s="67" t="s">
        <v>43</v>
      </c>
      <c r="E19" s="33" t="s">
        <v>44</v>
      </c>
      <c r="F19" s="54"/>
      <c r="G19" s="34"/>
      <c r="H19" s="87"/>
      <c r="I19" s="88"/>
      <c r="J19" s="37"/>
      <c r="K19" s="89"/>
      <c r="L19" s="90"/>
      <c r="M19" s="24"/>
      <c r="N19" s="23"/>
      <c r="O19" s="23"/>
      <c r="P19" s="36"/>
    </row>
    <row r="20" spans="1:16" ht="38.450000000000003" customHeight="1" thickTop="1" thickBot="1">
      <c r="B20" s="135"/>
      <c r="C20" s="136"/>
      <c r="D20" s="79" t="s">
        <v>45</v>
      </c>
      <c r="E20" s="33" t="s">
        <v>46</v>
      </c>
      <c r="F20" s="54"/>
      <c r="G20" s="34"/>
      <c r="H20" s="35"/>
      <c r="I20" s="36"/>
      <c r="J20" s="36"/>
      <c r="K20" s="23"/>
      <c r="L20" s="24"/>
      <c r="M20" s="24"/>
      <c r="N20" s="23"/>
      <c r="O20" s="23"/>
      <c r="P20" s="37"/>
    </row>
    <row r="21" spans="1:16" s="22" customFormat="1" ht="30" customHeight="1" thickTop="1" thickBot="1">
      <c r="A21" s="38"/>
      <c r="B21" s="135"/>
      <c r="C21" s="136"/>
      <c r="D21" s="43" t="s">
        <v>47</v>
      </c>
      <c r="E21" s="33" t="s">
        <v>48</v>
      </c>
      <c r="F21" s="54"/>
      <c r="G21" s="34"/>
      <c r="H21" s="35"/>
      <c r="I21" s="36"/>
      <c r="J21" s="36"/>
      <c r="K21" s="23"/>
      <c r="L21" s="24"/>
      <c r="M21" s="24"/>
      <c r="N21" s="23"/>
      <c r="O21" s="52"/>
      <c r="P21" s="44"/>
    </row>
    <row r="22" spans="1:16" ht="183.75" customHeight="1" thickTop="1" thickBot="1">
      <c r="B22" s="135" t="s">
        <v>49</v>
      </c>
      <c r="C22" s="136" t="s">
        <v>50</v>
      </c>
      <c r="D22" s="137" t="s">
        <v>51</v>
      </c>
      <c r="E22" s="33" t="s">
        <v>42</v>
      </c>
      <c r="F22" s="54" t="s">
        <v>52</v>
      </c>
      <c r="G22" s="34" t="s">
        <v>53</v>
      </c>
      <c r="H22" s="82" t="s">
        <v>54</v>
      </c>
      <c r="I22" s="36">
        <v>44348</v>
      </c>
      <c r="J22" s="36">
        <v>44530</v>
      </c>
      <c r="K22" s="23"/>
      <c r="L22" s="24" t="s">
        <v>264</v>
      </c>
      <c r="M22" s="24"/>
      <c r="N22" s="23"/>
      <c r="O22" s="23" t="s">
        <v>324</v>
      </c>
      <c r="P22" s="100"/>
    </row>
    <row r="23" spans="1:16" ht="124.5" customHeight="1" thickTop="1" thickBot="1">
      <c r="B23" s="135"/>
      <c r="C23" s="136"/>
      <c r="D23" s="138"/>
      <c r="E23" s="96" t="s">
        <v>55</v>
      </c>
      <c r="F23" s="54" t="s">
        <v>56</v>
      </c>
      <c r="G23" s="34" t="s">
        <v>57</v>
      </c>
      <c r="H23" s="61" t="s">
        <v>58</v>
      </c>
      <c r="I23" s="41">
        <v>44228</v>
      </c>
      <c r="J23" s="41">
        <v>44469</v>
      </c>
      <c r="K23" s="23"/>
      <c r="L23" s="24" t="s">
        <v>268</v>
      </c>
      <c r="M23" s="24"/>
      <c r="N23" s="23"/>
      <c r="O23" s="23" t="s">
        <v>232</v>
      </c>
      <c r="P23" s="101"/>
    </row>
    <row r="24" spans="1:16" ht="140.25" customHeight="1" thickTop="1" thickBot="1">
      <c r="B24" s="135"/>
      <c r="C24" s="136"/>
      <c r="D24" s="138"/>
      <c r="E24" s="33" t="s">
        <v>60</v>
      </c>
      <c r="F24" s="54" t="s">
        <v>61</v>
      </c>
      <c r="G24" s="34" t="s">
        <v>62</v>
      </c>
      <c r="H24" s="82" t="s">
        <v>54</v>
      </c>
      <c r="I24" s="41">
        <v>44200</v>
      </c>
      <c r="J24" s="41">
        <v>44438.999305555553</v>
      </c>
      <c r="K24" s="23"/>
      <c r="L24" s="24" t="s">
        <v>265</v>
      </c>
      <c r="M24" s="24"/>
      <c r="N24" s="23"/>
      <c r="O24" s="23" t="s">
        <v>417</v>
      </c>
      <c r="P24" s="101"/>
    </row>
    <row r="25" spans="1:16" ht="94.5" customHeight="1" thickTop="1" thickBot="1">
      <c r="B25" s="135"/>
      <c r="C25" s="136"/>
      <c r="D25" s="138"/>
      <c r="E25" s="33" t="s">
        <v>63</v>
      </c>
      <c r="F25" s="54" t="s">
        <v>64</v>
      </c>
      <c r="G25" s="54" t="s">
        <v>65</v>
      </c>
      <c r="H25" s="61" t="s">
        <v>66</v>
      </c>
      <c r="I25" s="41">
        <v>44228</v>
      </c>
      <c r="J25" s="65">
        <v>44561</v>
      </c>
      <c r="K25" s="23"/>
      <c r="L25" s="51" t="s">
        <v>270</v>
      </c>
      <c r="M25" s="24"/>
      <c r="N25" s="23"/>
      <c r="O25" s="23" t="s">
        <v>325</v>
      </c>
      <c r="P25" s="101"/>
    </row>
    <row r="26" spans="1:16" ht="163.5" customHeight="1" thickTop="1" thickBot="1">
      <c r="B26" s="135"/>
      <c r="C26" s="136"/>
      <c r="D26" s="138"/>
      <c r="E26" s="33" t="s">
        <v>67</v>
      </c>
      <c r="F26" s="54" t="s">
        <v>256</v>
      </c>
      <c r="G26" s="54" t="s">
        <v>259</v>
      </c>
      <c r="H26" s="82" t="s">
        <v>260</v>
      </c>
      <c r="I26" s="41">
        <v>44228</v>
      </c>
      <c r="J26" s="65">
        <v>44561</v>
      </c>
      <c r="K26" s="23">
        <v>1</v>
      </c>
      <c r="L26" s="51" t="s">
        <v>266</v>
      </c>
      <c r="M26" s="24"/>
      <c r="N26" s="23">
        <v>1</v>
      </c>
      <c r="O26" s="93" t="s">
        <v>326</v>
      </c>
      <c r="P26" s="101"/>
    </row>
    <row r="27" spans="1:16" ht="102" customHeight="1" thickTop="1" thickBot="1">
      <c r="B27" s="135"/>
      <c r="C27" s="136"/>
      <c r="D27" s="138"/>
      <c r="E27" s="33" t="s">
        <v>211</v>
      </c>
      <c r="F27" s="34" t="s">
        <v>257</v>
      </c>
      <c r="G27" s="54" t="s">
        <v>261</v>
      </c>
      <c r="H27" s="61" t="s">
        <v>260</v>
      </c>
      <c r="I27" s="41">
        <v>44445</v>
      </c>
      <c r="J27" s="65">
        <v>44515</v>
      </c>
      <c r="K27" s="23">
        <v>1</v>
      </c>
      <c r="L27" s="51" t="s">
        <v>267</v>
      </c>
      <c r="M27" s="24"/>
      <c r="N27" s="23">
        <v>1</v>
      </c>
      <c r="O27" s="93" t="s">
        <v>408</v>
      </c>
      <c r="P27" s="101"/>
    </row>
    <row r="28" spans="1:16" ht="133.5" customHeight="1" thickTop="1" thickBot="1">
      <c r="B28" s="135"/>
      <c r="C28" s="136"/>
      <c r="D28" s="138"/>
      <c r="E28" s="33" t="s">
        <v>213</v>
      </c>
      <c r="F28" s="34" t="s">
        <v>258</v>
      </c>
      <c r="G28" s="54" t="s">
        <v>262</v>
      </c>
      <c r="H28" s="61" t="s">
        <v>260</v>
      </c>
      <c r="I28" s="41">
        <v>44480</v>
      </c>
      <c r="J28" s="65">
        <v>44545</v>
      </c>
      <c r="K28" s="23">
        <v>1</v>
      </c>
      <c r="L28" s="51" t="s">
        <v>269</v>
      </c>
      <c r="M28" s="24"/>
      <c r="N28" s="23">
        <v>1</v>
      </c>
      <c r="O28" s="95" t="s">
        <v>409</v>
      </c>
      <c r="P28" s="101"/>
    </row>
    <row r="29" spans="1:16" ht="152.25" customHeight="1" thickTop="1" thickBot="1">
      <c r="B29" s="135"/>
      <c r="C29" s="136"/>
      <c r="D29" s="138"/>
      <c r="E29" s="33" t="s">
        <v>302</v>
      </c>
      <c r="F29" s="34" t="s">
        <v>390</v>
      </c>
      <c r="G29" s="54" t="s">
        <v>261</v>
      </c>
      <c r="H29" s="61" t="s">
        <v>391</v>
      </c>
      <c r="I29" s="41">
        <v>44522</v>
      </c>
      <c r="J29" s="65">
        <v>44530</v>
      </c>
      <c r="K29" s="23">
        <v>1</v>
      </c>
      <c r="L29" s="51" t="s">
        <v>392</v>
      </c>
      <c r="M29" s="24"/>
      <c r="N29" s="23">
        <v>1</v>
      </c>
      <c r="O29" s="95" t="s">
        <v>410</v>
      </c>
      <c r="P29" s="101"/>
    </row>
    <row r="30" spans="1:16" ht="100.5" customHeight="1" thickTop="1" thickBot="1">
      <c r="B30" s="135" t="s">
        <v>68</v>
      </c>
      <c r="C30" s="136" t="s">
        <v>69</v>
      </c>
      <c r="D30" s="137" t="s">
        <v>70</v>
      </c>
      <c r="E30" s="33" t="s">
        <v>32</v>
      </c>
      <c r="F30" s="35" t="s">
        <v>71</v>
      </c>
      <c r="G30" s="35" t="s">
        <v>72</v>
      </c>
      <c r="H30" s="61" t="s">
        <v>73</v>
      </c>
      <c r="I30" s="41">
        <v>44287</v>
      </c>
      <c r="J30" s="41">
        <v>44530</v>
      </c>
      <c r="K30" s="23">
        <v>1</v>
      </c>
      <c r="L30" s="24" t="s">
        <v>271</v>
      </c>
      <c r="M30" s="24"/>
      <c r="N30" s="23">
        <v>1</v>
      </c>
      <c r="O30" s="94" t="s">
        <v>330</v>
      </c>
      <c r="P30" s="37"/>
    </row>
    <row r="31" spans="1:16" ht="100.5" customHeight="1" thickTop="1" thickBot="1">
      <c r="B31" s="135"/>
      <c r="C31" s="136"/>
      <c r="D31" s="138"/>
      <c r="E31" s="33" t="s">
        <v>38</v>
      </c>
      <c r="F31" s="35" t="s">
        <v>74</v>
      </c>
      <c r="G31" s="35" t="s">
        <v>235</v>
      </c>
      <c r="H31" s="61" t="s">
        <v>73</v>
      </c>
      <c r="I31" s="41">
        <v>44242</v>
      </c>
      <c r="J31" s="41">
        <v>44561</v>
      </c>
      <c r="K31" s="23">
        <v>1</v>
      </c>
      <c r="L31" s="24" t="s">
        <v>272</v>
      </c>
      <c r="M31" s="24"/>
      <c r="N31" s="23">
        <v>1</v>
      </c>
      <c r="O31" s="86" t="s">
        <v>331</v>
      </c>
      <c r="P31" s="37"/>
    </row>
    <row r="32" spans="1:16" ht="116.25" customHeight="1" thickTop="1" thickBot="1">
      <c r="B32" s="135"/>
      <c r="C32" s="136"/>
      <c r="D32" s="138"/>
      <c r="E32" s="33" t="s">
        <v>75</v>
      </c>
      <c r="F32" s="35" t="s">
        <v>76</v>
      </c>
      <c r="G32" s="35" t="s">
        <v>77</v>
      </c>
      <c r="H32" s="61" t="s">
        <v>73</v>
      </c>
      <c r="I32" s="41">
        <v>44228</v>
      </c>
      <c r="J32" s="41">
        <v>44561</v>
      </c>
      <c r="K32" s="23">
        <v>1</v>
      </c>
      <c r="L32" s="24" t="s">
        <v>273</v>
      </c>
      <c r="M32" s="24"/>
      <c r="N32" s="23">
        <v>1</v>
      </c>
      <c r="O32" s="23" t="s">
        <v>332</v>
      </c>
      <c r="P32" s="37"/>
    </row>
    <row r="33" spans="2:16" ht="148.5" customHeight="1" thickTop="1" thickBot="1">
      <c r="B33" s="135"/>
      <c r="C33" s="136"/>
      <c r="D33" s="138"/>
      <c r="E33" s="33" t="s">
        <v>78</v>
      </c>
      <c r="F33" s="35" t="s">
        <v>79</v>
      </c>
      <c r="G33" s="35" t="s">
        <v>80</v>
      </c>
      <c r="H33" s="82" t="s">
        <v>81</v>
      </c>
      <c r="I33" s="41">
        <v>44362</v>
      </c>
      <c r="J33" s="41">
        <v>44459</v>
      </c>
      <c r="K33" s="23">
        <v>1</v>
      </c>
      <c r="L33" s="24" t="s">
        <v>274</v>
      </c>
      <c r="M33" s="24"/>
      <c r="N33" s="23">
        <v>1</v>
      </c>
      <c r="O33" s="23" t="s">
        <v>333</v>
      </c>
      <c r="P33" s="37"/>
    </row>
    <row r="34" spans="2:16" ht="189.75" customHeight="1" thickTop="1" thickBot="1">
      <c r="B34" s="135"/>
      <c r="C34" s="136"/>
      <c r="D34" s="138"/>
      <c r="E34" s="33" t="s">
        <v>82</v>
      </c>
      <c r="F34" s="35" t="s">
        <v>83</v>
      </c>
      <c r="G34" s="35" t="s">
        <v>84</v>
      </c>
      <c r="H34" s="61" t="s">
        <v>73</v>
      </c>
      <c r="I34" s="41">
        <v>44256</v>
      </c>
      <c r="J34" s="41">
        <v>44561</v>
      </c>
      <c r="K34" s="23">
        <v>1</v>
      </c>
      <c r="L34" s="24" t="s">
        <v>85</v>
      </c>
      <c r="M34" s="24"/>
      <c r="N34" s="23">
        <v>1</v>
      </c>
      <c r="O34" s="23" t="s">
        <v>233</v>
      </c>
      <c r="P34" s="37"/>
    </row>
    <row r="35" spans="2:16" ht="119.1" customHeight="1" thickTop="1" thickBot="1">
      <c r="B35" s="135"/>
      <c r="C35" s="136"/>
      <c r="D35" s="142"/>
      <c r="E35" s="33" t="s">
        <v>86</v>
      </c>
      <c r="F35" s="35" t="s">
        <v>87</v>
      </c>
      <c r="G35" s="35" t="s">
        <v>88</v>
      </c>
      <c r="H35" s="61" t="s">
        <v>73</v>
      </c>
      <c r="I35" s="41">
        <v>44317</v>
      </c>
      <c r="J35" s="41">
        <v>44377</v>
      </c>
      <c r="K35" s="23">
        <v>1</v>
      </c>
      <c r="L35" s="24" t="s">
        <v>236</v>
      </c>
      <c r="M35" s="24"/>
      <c r="N35" s="23">
        <v>1</v>
      </c>
      <c r="O35" s="23" t="s">
        <v>255</v>
      </c>
      <c r="P35" s="37"/>
    </row>
    <row r="36" spans="2:16" ht="161.25" customHeight="1" thickTop="1" thickBot="1">
      <c r="B36" s="135"/>
      <c r="C36" s="136"/>
      <c r="D36" s="137" t="s">
        <v>89</v>
      </c>
      <c r="E36" s="33" t="s">
        <v>42</v>
      </c>
      <c r="F36" s="55" t="s">
        <v>90</v>
      </c>
      <c r="G36" s="35" t="s">
        <v>275</v>
      </c>
      <c r="H36" s="61" t="s">
        <v>73</v>
      </c>
      <c r="I36" s="41">
        <v>44228</v>
      </c>
      <c r="J36" s="41">
        <v>44550</v>
      </c>
      <c r="K36" s="23">
        <v>1</v>
      </c>
      <c r="L36" s="51" t="s">
        <v>276</v>
      </c>
      <c r="M36" s="24"/>
      <c r="N36" s="23">
        <v>1</v>
      </c>
      <c r="O36" s="23" t="s">
        <v>334</v>
      </c>
      <c r="P36" s="37"/>
    </row>
    <row r="37" spans="2:16" ht="126.75" customHeight="1" thickTop="1" thickBot="1">
      <c r="B37" s="135"/>
      <c r="C37" s="136"/>
      <c r="D37" s="138"/>
      <c r="E37" s="33" t="s">
        <v>55</v>
      </c>
      <c r="F37" s="55" t="s">
        <v>91</v>
      </c>
      <c r="G37" s="35" t="s">
        <v>92</v>
      </c>
      <c r="H37" s="61" t="s">
        <v>93</v>
      </c>
      <c r="I37" s="41">
        <v>44228</v>
      </c>
      <c r="J37" s="41" t="s">
        <v>94</v>
      </c>
      <c r="K37" s="23">
        <v>1</v>
      </c>
      <c r="L37" s="51" t="s">
        <v>277</v>
      </c>
      <c r="M37" s="24"/>
      <c r="N37" s="23">
        <v>1</v>
      </c>
      <c r="O37" s="23" t="s">
        <v>335</v>
      </c>
      <c r="P37" s="37"/>
    </row>
    <row r="38" spans="2:16" ht="138.75" customHeight="1" thickTop="1" thickBot="1">
      <c r="B38" s="135"/>
      <c r="C38" s="136"/>
      <c r="D38" s="142"/>
      <c r="E38" s="33" t="s">
        <v>60</v>
      </c>
      <c r="F38" s="55" t="s">
        <v>95</v>
      </c>
      <c r="G38" s="35" t="s">
        <v>96</v>
      </c>
      <c r="H38" s="61" t="s">
        <v>73</v>
      </c>
      <c r="I38" s="81" t="s">
        <v>97</v>
      </c>
      <c r="J38" s="81">
        <v>44491</v>
      </c>
      <c r="K38" s="23">
        <v>1</v>
      </c>
      <c r="L38" s="51" t="s">
        <v>278</v>
      </c>
      <c r="M38" s="24"/>
      <c r="N38" s="23">
        <v>1</v>
      </c>
      <c r="O38" s="23" t="s">
        <v>336</v>
      </c>
      <c r="P38" s="37"/>
    </row>
    <row r="39" spans="2:16" ht="188.25" customHeight="1" thickTop="1" thickBot="1">
      <c r="B39" s="135"/>
      <c r="C39" s="136"/>
      <c r="D39" s="143" t="s">
        <v>98</v>
      </c>
      <c r="E39" s="33" t="s">
        <v>44</v>
      </c>
      <c r="F39" s="56" t="s">
        <v>99</v>
      </c>
      <c r="G39" s="34" t="s">
        <v>100</v>
      </c>
      <c r="H39" s="61" t="s">
        <v>93</v>
      </c>
      <c r="I39" s="41" t="s">
        <v>101</v>
      </c>
      <c r="J39" s="41">
        <v>44545.999305555553</v>
      </c>
      <c r="K39" s="23">
        <v>1</v>
      </c>
      <c r="L39" s="51" t="s">
        <v>279</v>
      </c>
      <c r="M39" s="24"/>
      <c r="N39" s="23">
        <v>1</v>
      </c>
      <c r="O39" s="23" t="s">
        <v>337</v>
      </c>
      <c r="P39" s="37"/>
    </row>
    <row r="40" spans="2:16" ht="110.25">
      <c r="B40" s="135"/>
      <c r="C40" s="136"/>
      <c r="D40" s="144"/>
      <c r="E40" s="33" t="s">
        <v>102</v>
      </c>
      <c r="F40" s="57" t="s">
        <v>103</v>
      </c>
      <c r="G40" s="34" t="s">
        <v>104</v>
      </c>
      <c r="H40" s="61" t="s">
        <v>73</v>
      </c>
      <c r="I40" s="41">
        <v>44470</v>
      </c>
      <c r="J40" s="41">
        <v>44515</v>
      </c>
      <c r="K40" s="23">
        <v>1</v>
      </c>
      <c r="L40" s="51" t="s">
        <v>280</v>
      </c>
      <c r="M40" s="24"/>
      <c r="N40" s="23">
        <v>1</v>
      </c>
      <c r="O40" s="23" t="s">
        <v>338</v>
      </c>
      <c r="P40" s="37"/>
    </row>
    <row r="41" spans="2:16" ht="52.5" thickTop="1" thickBot="1">
      <c r="B41" s="135" t="s">
        <v>105</v>
      </c>
      <c r="C41" s="136" t="s">
        <v>106</v>
      </c>
      <c r="D41" s="68" t="s">
        <v>107</v>
      </c>
      <c r="E41" s="33" t="s">
        <v>32</v>
      </c>
      <c r="F41" s="54"/>
      <c r="G41" s="34"/>
      <c r="H41" s="61"/>
      <c r="I41" s="41"/>
      <c r="J41" s="41"/>
      <c r="K41" s="23"/>
      <c r="L41" s="24"/>
      <c r="M41" s="24"/>
      <c r="N41" s="23"/>
      <c r="O41" s="23"/>
      <c r="P41" s="37"/>
    </row>
    <row r="42" spans="2:16" ht="154.5" customHeight="1" thickTop="1" thickBot="1">
      <c r="B42" s="135"/>
      <c r="C42" s="136"/>
      <c r="D42" s="137" t="s">
        <v>108</v>
      </c>
      <c r="E42" s="39" t="s">
        <v>42</v>
      </c>
      <c r="F42" s="83" t="s">
        <v>109</v>
      </c>
      <c r="G42" s="83" t="s">
        <v>110</v>
      </c>
      <c r="H42" s="84" t="s">
        <v>93</v>
      </c>
      <c r="I42" s="85">
        <v>44228</v>
      </c>
      <c r="J42" s="85">
        <v>44545</v>
      </c>
      <c r="K42" s="23">
        <v>1</v>
      </c>
      <c r="L42" s="24" t="s">
        <v>111</v>
      </c>
      <c r="M42" s="24"/>
      <c r="N42" s="23">
        <v>1</v>
      </c>
      <c r="O42" s="23" t="s">
        <v>237</v>
      </c>
      <c r="P42" s="42"/>
    </row>
    <row r="43" spans="2:16" ht="156" customHeight="1" thickTop="1" thickBot="1">
      <c r="B43" s="135"/>
      <c r="C43" s="136"/>
      <c r="D43" s="138"/>
      <c r="E43" s="39" t="s">
        <v>55</v>
      </c>
      <c r="F43" s="58" t="s">
        <v>112</v>
      </c>
      <c r="G43" s="40" t="s">
        <v>113</v>
      </c>
      <c r="H43" s="61" t="s">
        <v>93</v>
      </c>
      <c r="I43" s="85">
        <v>44228</v>
      </c>
      <c r="J43" s="41">
        <v>44346</v>
      </c>
      <c r="K43" s="23">
        <v>1</v>
      </c>
      <c r="L43" s="24" t="s">
        <v>238</v>
      </c>
      <c r="M43" s="24"/>
      <c r="N43" s="23">
        <v>1</v>
      </c>
      <c r="O43" s="23" t="s">
        <v>239</v>
      </c>
      <c r="P43" s="42"/>
    </row>
    <row r="44" spans="2:16" ht="114" customHeight="1" thickTop="1" thickBot="1">
      <c r="B44" s="135"/>
      <c r="C44" s="136"/>
      <c r="D44" s="138"/>
      <c r="E44" s="39" t="s">
        <v>60</v>
      </c>
      <c r="F44" s="58" t="s">
        <v>114</v>
      </c>
      <c r="G44" s="40" t="s">
        <v>115</v>
      </c>
      <c r="H44" s="61" t="s">
        <v>93</v>
      </c>
      <c r="I44" s="41">
        <v>44228</v>
      </c>
      <c r="J44" s="41">
        <v>44545</v>
      </c>
      <c r="K44" s="23">
        <v>1</v>
      </c>
      <c r="L44" s="24" t="s">
        <v>116</v>
      </c>
      <c r="M44" s="24"/>
      <c r="N44" s="23">
        <v>1</v>
      </c>
      <c r="O44" s="23" t="s">
        <v>240</v>
      </c>
      <c r="P44" s="42"/>
    </row>
    <row r="45" spans="2:16" ht="149.25" customHeight="1" thickTop="1" thickBot="1">
      <c r="B45" s="135"/>
      <c r="C45" s="136"/>
      <c r="D45" s="138"/>
      <c r="E45" s="39" t="s">
        <v>63</v>
      </c>
      <c r="F45" s="40" t="s">
        <v>282</v>
      </c>
      <c r="G45" s="40" t="s">
        <v>285</v>
      </c>
      <c r="H45" s="61" t="s">
        <v>66</v>
      </c>
      <c r="I45" s="41">
        <v>44256</v>
      </c>
      <c r="J45" s="41">
        <v>44454</v>
      </c>
      <c r="K45" s="23">
        <v>1</v>
      </c>
      <c r="L45" s="24" t="s">
        <v>328</v>
      </c>
      <c r="M45" s="24"/>
      <c r="N45" s="23">
        <v>1</v>
      </c>
      <c r="O45" s="23" t="s">
        <v>393</v>
      </c>
      <c r="P45" s="42"/>
    </row>
    <row r="46" spans="2:16" ht="156.75" customHeight="1" thickTop="1" thickBot="1">
      <c r="B46" s="135"/>
      <c r="C46" s="136"/>
      <c r="D46" s="138"/>
      <c r="E46" s="39" t="s">
        <v>67</v>
      </c>
      <c r="F46" s="40" t="s">
        <v>281</v>
      </c>
      <c r="G46" s="40" t="s">
        <v>286</v>
      </c>
      <c r="H46" s="61" t="s">
        <v>66</v>
      </c>
      <c r="I46" s="41">
        <v>44454</v>
      </c>
      <c r="J46" s="41">
        <v>44531</v>
      </c>
      <c r="K46" s="23">
        <v>1</v>
      </c>
      <c r="L46" s="24" t="s">
        <v>327</v>
      </c>
      <c r="M46" s="24"/>
      <c r="N46" s="23">
        <v>1</v>
      </c>
      <c r="O46" s="23" t="s">
        <v>394</v>
      </c>
      <c r="P46" s="42"/>
    </row>
    <row r="47" spans="2:16" ht="120" customHeight="1" thickTop="1" thickBot="1">
      <c r="B47" s="135"/>
      <c r="C47" s="136"/>
      <c r="D47" s="142"/>
      <c r="E47" s="39" t="s">
        <v>211</v>
      </c>
      <c r="F47" s="40" t="s">
        <v>283</v>
      </c>
      <c r="G47" s="40" t="s">
        <v>339</v>
      </c>
      <c r="H47" s="61" t="s">
        <v>66</v>
      </c>
      <c r="I47" s="41" t="s">
        <v>284</v>
      </c>
      <c r="J47" s="41">
        <v>44561</v>
      </c>
      <c r="K47" s="23">
        <v>1</v>
      </c>
      <c r="L47" s="24" t="s">
        <v>329</v>
      </c>
      <c r="M47" s="24"/>
      <c r="N47" s="23">
        <v>1</v>
      </c>
      <c r="O47" s="23" t="s">
        <v>395</v>
      </c>
      <c r="P47" s="42"/>
    </row>
    <row r="48" spans="2:16" ht="94.5">
      <c r="B48" s="135"/>
      <c r="C48" s="136"/>
      <c r="D48" s="137" t="s">
        <v>117</v>
      </c>
      <c r="E48" s="39" t="s">
        <v>44</v>
      </c>
      <c r="F48" s="58" t="s">
        <v>118</v>
      </c>
      <c r="G48" s="40" t="s">
        <v>119</v>
      </c>
      <c r="H48" s="61" t="s">
        <v>120</v>
      </c>
      <c r="I48" s="41">
        <v>44470</v>
      </c>
      <c r="J48" s="41">
        <v>44561</v>
      </c>
      <c r="K48" s="23">
        <v>1</v>
      </c>
      <c r="L48" s="51" t="s">
        <v>287</v>
      </c>
      <c r="M48" s="24"/>
      <c r="N48" s="23">
        <v>1</v>
      </c>
      <c r="O48" s="23" t="s">
        <v>340</v>
      </c>
      <c r="P48" s="37"/>
    </row>
    <row r="49" spans="2:16" ht="125.45" customHeight="1">
      <c r="B49" s="135"/>
      <c r="C49" s="136"/>
      <c r="D49" s="138"/>
      <c r="E49" s="39" t="s">
        <v>102</v>
      </c>
      <c r="F49" s="58" t="s">
        <v>121</v>
      </c>
      <c r="G49" s="40" t="s">
        <v>122</v>
      </c>
      <c r="H49" s="61" t="s">
        <v>93</v>
      </c>
      <c r="I49" s="41">
        <v>44228</v>
      </c>
      <c r="J49" s="41">
        <v>44407</v>
      </c>
      <c r="K49" s="23">
        <v>1</v>
      </c>
      <c r="L49" s="51" t="s">
        <v>241</v>
      </c>
      <c r="M49" s="24"/>
      <c r="N49" s="23">
        <v>1</v>
      </c>
      <c r="O49" s="23" t="s">
        <v>242</v>
      </c>
      <c r="P49" s="37"/>
    </row>
    <row r="50" spans="2:16" ht="114" customHeight="1">
      <c r="B50" s="135"/>
      <c r="C50" s="136"/>
      <c r="D50" s="142"/>
      <c r="E50" s="39" t="s">
        <v>123</v>
      </c>
      <c r="F50" s="58" t="s">
        <v>124</v>
      </c>
      <c r="G50" s="40" t="s">
        <v>125</v>
      </c>
      <c r="H50" s="61" t="s">
        <v>93</v>
      </c>
      <c r="I50" s="41">
        <v>44228</v>
      </c>
      <c r="J50" s="41">
        <v>44545</v>
      </c>
      <c r="K50" s="23">
        <v>1</v>
      </c>
      <c r="L50" s="51" t="s">
        <v>288</v>
      </c>
      <c r="M50" s="24"/>
      <c r="N50" s="23">
        <v>1</v>
      </c>
      <c r="O50" s="23" t="s">
        <v>341</v>
      </c>
      <c r="P50" s="37"/>
    </row>
    <row r="51" spans="2:16" ht="157.5" customHeight="1">
      <c r="B51" s="135"/>
      <c r="C51" s="136"/>
      <c r="D51" s="141" t="s">
        <v>126</v>
      </c>
      <c r="E51" s="33" t="s">
        <v>46</v>
      </c>
      <c r="F51" s="54" t="s">
        <v>127</v>
      </c>
      <c r="G51" s="34" t="s">
        <v>128</v>
      </c>
      <c r="H51" s="61" t="s">
        <v>93</v>
      </c>
      <c r="I51" s="41">
        <v>44228</v>
      </c>
      <c r="J51" s="41">
        <v>44545</v>
      </c>
      <c r="K51" s="23">
        <v>1</v>
      </c>
      <c r="L51" s="51" t="s">
        <v>289</v>
      </c>
      <c r="M51" s="24"/>
      <c r="N51" s="23">
        <v>1</v>
      </c>
      <c r="O51" s="23" t="s">
        <v>342</v>
      </c>
      <c r="P51" s="37"/>
    </row>
    <row r="52" spans="2:16" ht="17.25" thickTop="1" thickBot="1">
      <c r="B52" s="135"/>
      <c r="C52" s="136"/>
      <c r="D52" s="141"/>
      <c r="E52" s="33" t="s">
        <v>129</v>
      </c>
      <c r="F52" s="59"/>
      <c r="G52" s="34"/>
      <c r="H52" s="61"/>
      <c r="I52" s="41"/>
      <c r="J52" s="41"/>
      <c r="K52" s="23"/>
      <c r="L52" s="24"/>
      <c r="M52" s="24"/>
      <c r="N52" s="23"/>
      <c r="O52" s="23"/>
      <c r="P52" s="37"/>
    </row>
    <row r="53" spans="2:16" ht="17.25" thickTop="1" thickBot="1">
      <c r="B53" s="135"/>
      <c r="C53" s="136"/>
      <c r="D53" s="141"/>
      <c r="E53" s="33" t="s">
        <v>130</v>
      </c>
      <c r="F53" s="59"/>
      <c r="G53" s="34"/>
      <c r="H53" s="61"/>
      <c r="I53" s="41"/>
      <c r="J53" s="41"/>
      <c r="K53" s="23"/>
      <c r="L53" s="24"/>
      <c r="M53" s="24"/>
      <c r="N53" s="23"/>
      <c r="O53" s="23"/>
      <c r="P53" s="37"/>
    </row>
    <row r="54" spans="2:16" ht="231.75" customHeight="1">
      <c r="B54" s="135"/>
      <c r="C54" s="136"/>
      <c r="D54" s="141" t="s">
        <v>131</v>
      </c>
      <c r="E54" s="33" t="s">
        <v>48</v>
      </c>
      <c r="F54" s="54" t="s">
        <v>132</v>
      </c>
      <c r="G54" s="60" t="s">
        <v>133</v>
      </c>
      <c r="H54" s="61" t="s">
        <v>93</v>
      </c>
      <c r="I54" s="41">
        <v>44287</v>
      </c>
      <c r="J54" s="41">
        <v>44470</v>
      </c>
      <c r="K54" s="23">
        <v>1</v>
      </c>
      <c r="L54" s="24" t="s">
        <v>291</v>
      </c>
      <c r="M54" s="51"/>
      <c r="N54" s="23">
        <v>1</v>
      </c>
      <c r="O54" s="23" t="s">
        <v>344</v>
      </c>
      <c r="P54" s="37"/>
    </row>
    <row r="55" spans="2:16" ht="216.75" customHeight="1" thickTop="1" thickBot="1">
      <c r="B55" s="135"/>
      <c r="C55" s="136"/>
      <c r="D55" s="141"/>
      <c r="E55" s="33" t="s">
        <v>134</v>
      </c>
      <c r="F55" s="54" t="s">
        <v>135</v>
      </c>
      <c r="G55" s="34" t="s">
        <v>136</v>
      </c>
      <c r="H55" s="61" t="s">
        <v>93</v>
      </c>
      <c r="I55" s="41">
        <v>44407</v>
      </c>
      <c r="J55" s="41">
        <v>44545</v>
      </c>
      <c r="K55" s="23">
        <v>1</v>
      </c>
      <c r="L55" s="24" t="s">
        <v>290</v>
      </c>
      <c r="M55" s="51"/>
      <c r="N55" s="23">
        <v>1</v>
      </c>
      <c r="O55" s="23" t="s">
        <v>343</v>
      </c>
      <c r="P55" s="37"/>
    </row>
    <row r="56" spans="2:16" ht="233.25" customHeight="1" thickTop="1" thickBot="1">
      <c r="B56" s="135"/>
      <c r="C56" s="136"/>
      <c r="D56" s="141"/>
      <c r="E56" s="33" t="s">
        <v>137</v>
      </c>
      <c r="F56" s="54" t="s">
        <v>138</v>
      </c>
      <c r="G56" s="34" t="s">
        <v>139</v>
      </c>
      <c r="H56" s="61" t="s">
        <v>93</v>
      </c>
      <c r="I56" s="41">
        <v>44378</v>
      </c>
      <c r="J56" s="41">
        <v>44545</v>
      </c>
      <c r="K56" s="23">
        <v>1</v>
      </c>
      <c r="L56" s="51" t="s">
        <v>140</v>
      </c>
      <c r="M56" s="24"/>
      <c r="N56" s="23">
        <v>1</v>
      </c>
      <c r="O56" s="23" t="s">
        <v>243</v>
      </c>
      <c r="P56" s="37"/>
    </row>
    <row r="57" spans="2:16" ht="189.75" customHeight="1">
      <c r="B57" s="135"/>
      <c r="C57" s="136"/>
      <c r="D57" s="141"/>
      <c r="E57" s="33" t="s">
        <v>141</v>
      </c>
      <c r="F57" s="54" t="s">
        <v>142</v>
      </c>
      <c r="G57" s="34" t="s">
        <v>143</v>
      </c>
      <c r="H57" s="61" t="s">
        <v>93</v>
      </c>
      <c r="I57" s="41">
        <v>44229</v>
      </c>
      <c r="J57" s="41">
        <v>44377</v>
      </c>
      <c r="K57" s="23">
        <v>1</v>
      </c>
      <c r="L57" s="24" t="s">
        <v>244</v>
      </c>
      <c r="M57" s="24"/>
      <c r="N57" s="23">
        <v>1</v>
      </c>
      <c r="O57" s="23" t="s">
        <v>245</v>
      </c>
      <c r="P57" s="37"/>
    </row>
    <row r="58" spans="2:16" ht="17.25" thickTop="1" thickBot="1">
      <c r="B58" s="135"/>
      <c r="C58" s="136"/>
      <c r="D58" s="141"/>
      <c r="E58" s="33" t="s">
        <v>144</v>
      </c>
      <c r="F58" s="54"/>
      <c r="G58" s="34"/>
      <c r="H58" s="61"/>
      <c r="I58" s="41"/>
      <c r="J58" s="41"/>
      <c r="K58" s="23"/>
      <c r="L58" s="51"/>
      <c r="M58" s="24"/>
      <c r="N58" s="23"/>
      <c r="O58" s="52"/>
      <c r="P58" s="37"/>
    </row>
    <row r="59" spans="2:16" ht="120.6" customHeight="1" thickTop="1" thickBot="1">
      <c r="B59" s="135" t="s">
        <v>145</v>
      </c>
      <c r="C59" s="136" t="s">
        <v>146</v>
      </c>
      <c r="D59" s="141" t="s">
        <v>147</v>
      </c>
      <c r="E59" s="33" t="s">
        <v>32</v>
      </c>
      <c r="F59" s="54" t="s">
        <v>148</v>
      </c>
      <c r="G59" s="34" t="s">
        <v>149</v>
      </c>
      <c r="H59" s="61" t="s">
        <v>93</v>
      </c>
      <c r="I59" s="41">
        <v>44228</v>
      </c>
      <c r="J59" s="41">
        <v>44407</v>
      </c>
      <c r="K59" s="23">
        <v>1</v>
      </c>
      <c r="L59" s="24" t="s">
        <v>150</v>
      </c>
      <c r="M59" s="24"/>
      <c r="N59" s="23">
        <v>1</v>
      </c>
      <c r="O59" s="23" t="s">
        <v>246</v>
      </c>
      <c r="P59" s="37"/>
    </row>
    <row r="60" spans="2:16" ht="137.44999999999999" customHeight="1" thickTop="1" thickBot="1">
      <c r="B60" s="135"/>
      <c r="C60" s="136"/>
      <c r="D60" s="141"/>
      <c r="E60" s="33" t="s">
        <v>38</v>
      </c>
      <c r="F60" s="54" t="s">
        <v>151</v>
      </c>
      <c r="G60" s="34" t="s">
        <v>152</v>
      </c>
      <c r="H60" s="61" t="s">
        <v>73</v>
      </c>
      <c r="I60" s="41">
        <v>44256</v>
      </c>
      <c r="J60" s="41">
        <v>44561</v>
      </c>
      <c r="K60" s="23">
        <v>1</v>
      </c>
      <c r="L60" s="24" t="s">
        <v>292</v>
      </c>
      <c r="M60" s="24"/>
      <c r="N60" s="23">
        <v>1</v>
      </c>
      <c r="O60" s="23" t="s">
        <v>345</v>
      </c>
      <c r="P60" s="37"/>
    </row>
    <row r="61" spans="2:16" ht="94.5">
      <c r="B61" s="135"/>
      <c r="C61" s="136"/>
      <c r="D61" s="141"/>
      <c r="E61" s="33" t="s">
        <v>75</v>
      </c>
      <c r="F61" s="54" t="s">
        <v>153</v>
      </c>
      <c r="G61" s="34" t="s">
        <v>154</v>
      </c>
      <c r="H61" s="61" t="s">
        <v>73</v>
      </c>
      <c r="I61" s="41">
        <v>44348</v>
      </c>
      <c r="J61" s="41">
        <v>44561</v>
      </c>
      <c r="K61" s="23">
        <v>1</v>
      </c>
      <c r="L61" s="24" t="s">
        <v>293</v>
      </c>
      <c r="M61" s="24"/>
      <c r="N61" s="23">
        <v>1</v>
      </c>
      <c r="O61" s="23" t="s">
        <v>346</v>
      </c>
      <c r="P61" s="37"/>
    </row>
    <row r="62" spans="2:16" ht="126">
      <c r="B62" s="135"/>
      <c r="C62" s="136"/>
      <c r="D62" s="141" t="s">
        <v>155</v>
      </c>
      <c r="E62" s="33" t="s">
        <v>42</v>
      </c>
      <c r="F62" s="54" t="s">
        <v>156</v>
      </c>
      <c r="G62" s="34" t="s">
        <v>157</v>
      </c>
      <c r="H62" s="61" t="s">
        <v>93</v>
      </c>
      <c r="I62" s="41">
        <v>44378</v>
      </c>
      <c r="J62" s="41">
        <v>44545</v>
      </c>
      <c r="K62" s="23">
        <v>1</v>
      </c>
      <c r="L62" s="24" t="s">
        <v>294</v>
      </c>
      <c r="M62" s="24"/>
      <c r="N62" s="23">
        <v>1</v>
      </c>
      <c r="O62" s="23" t="s">
        <v>347</v>
      </c>
      <c r="P62" s="37"/>
    </row>
    <row r="63" spans="2:16" ht="186.75" customHeight="1" thickTop="1" thickBot="1">
      <c r="B63" s="135"/>
      <c r="C63" s="136"/>
      <c r="D63" s="141"/>
      <c r="E63" s="33" t="s">
        <v>55</v>
      </c>
      <c r="F63" s="54" t="s">
        <v>158</v>
      </c>
      <c r="G63" s="34" t="s">
        <v>159</v>
      </c>
      <c r="H63" s="61" t="s">
        <v>93</v>
      </c>
      <c r="I63" s="41">
        <v>44228</v>
      </c>
      <c r="J63" s="41">
        <v>44545</v>
      </c>
      <c r="K63" s="23">
        <v>1</v>
      </c>
      <c r="L63" s="51" t="s">
        <v>295</v>
      </c>
      <c r="M63" s="24"/>
      <c r="N63" s="23">
        <v>1</v>
      </c>
      <c r="O63" s="23" t="s">
        <v>348</v>
      </c>
      <c r="P63" s="37"/>
    </row>
    <row r="64" spans="2:16" ht="186.75" customHeight="1" thickTop="1" thickBot="1">
      <c r="B64" s="135"/>
      <c r="C64" s="136"/>
      <c r="D64" s="141"/>
      <c r="E64" s="33" t="s">
        <v>60</v>
      </c>
      <c r="F64" s="54" t="s">
        <v>160</v>
      </c>
      <c r="G64" s="34" t="s">
        <v>161</v>
      </c>
      <c r="H64" s="61" t="s">
        <v>93</v>
      </c>
      <c r="I64" s="41">
        <v>44377</v>
      </c>
      <c r="J64" s="41">
        <v>44545</v>
      </c>
      <c r="K64" s="23">
        <v>1</v>
      </c>
      <c r="L64" s="24" t="s">
        <v>296</v>
      </c>
      <c r="M64" s="24"/>
      <c r="N64" s="23">
        <v>1</v>
      </c>
      <c r="O64" s="23" t="s">
        <v>349</v>
      </c>
      <c r="P64" s="37"/>
    </row>
    <row r="65" spans="2:21" ht="69.75" customHeight="1" thickTop="1" thickBot="1">
      <c r="B65" s="135"/>
      <c r="C65" s="136"/>
      <c r="D65" s="141"/>
      <c r="E65" s="33" t="s">
        <v>63</v>
      </c>
      <c r="F65" s="91" t="s">
        <v>297</v>
      </c>
      <c r="G65" s="91" t="s">
        <v>298</v>
      </c>
      <c r="H65" s="92" t="s">
        <v>299</v>
      </c>
      <c r="I65" s="88">
        <v>44317</v>
      </c>
      <c r="J65" s="88">
        <v>44408</v>
      </c>
      <c r="K65" s="89">
        <v>1</v>
      </c>
      <c r="L65" s="90" t="s">
        <v>300</v>
      </c>
      <c r="M65" s="24"/>
      <c r="N65" s="23">
        <v>1</v>
      </c>
      <c r="O65" s="23" t="s">
        <v>350</v>
      </c>
      <c r="P65" s="37"/>
    </row>
    <row r="66" spans="2:21" ht="187.5" customHeight="1" thickTop="1" thickBot="1">
      <c r="B66" s="135"/>
      <c r="C66" s="136"/>
      <c r="D66" s="137" t="s">
        <v>162</v>
      </c>
      <c r="E66" s="33" t="s">
        <v>44</v>
      </c>
      <c r="F66" s="58" t="s">
        <v>247</v>
      </c>
      <c r="G66" s="58" t="s">
        <v>163</v>
      </c>
      <c r="H66" s="66" t="s">
        <v>164</v>
      </c>
      <c r="I66" s="41">
        <v>44287</v>
      </c>
      <c r="J66" s="41">
        <v>44545</v>
      </c>
      <c r="K66" s="23"/>
      <c r="L66" s="24" t="s">
        <v>301</v>
      </c>
      <c r="M66" s="24"/>
      <c r="N66" s="23"/>
      <c r="O66" s="23" t="s">
        <v>351</v>
      </c>
      <c r="P66" s="37"/>
    </row>
    <row r="67" spans="2:21" ht="159" thickTop="1" thickBot="1">
      <c r="B67" s="135"/>
      <c r="C67" s="136"/>
      <c r="D67" s="138"/>
      <c r="E67" s="39" t="s">
        <v>102</v>
      </c>
      <c r="F67" s="54" t="s">
        <v>304</v>
      </c>
      <c r="G67" s="34" t="s">
        <v>305</v>
      </c>
      <c r="H67" s="61" t="s">
        <v>66</v>
      </c>
      <c r="I67" s="41">
        <v>44515</v>
      </c>
      <c r="J67" s="41">
        <v>44530</v>
      </c>
      <c r="K67" s="23">
        <v>1</v>
      </c>
      <c r="L67" s="51" t="s">
        <v>303</v>
      </c>
      <c r="M67" s="24"/>
      <c r="N67" s="23">
        <v>1</v>
      </c>
      <c r="O67" s="23" t="s">
        <v>352</v>
      </c>
      <c r="P67" s="42"/>
      <c r="T67" s="53"/>
      <c r="U67" s="53"/>
    </row>
    <row r="68" spans="2:21" ht="111.75" thickTop="1" thickBot="1">
      <c r="B68" s="135"/>
      <c r="C68" s="136"/>
      <c r="D68" s="138"/>
      <c r="E68" s="39" t="s">
        <v>123</v>
      </c>
      <c r="F68" s="34" t="s">
        <v>306</v>
      </c>
      <c r="G68" s="34" t="s">
        <v>305</v>
      </c>
      <c r="H68" s="61" t="s">
        <v>66</v>
      </c>
      <c r="I68" s="41">
        <v>44515</v>
      </c>
      <c r="J68" s="41">
        <v>44530</v>
      </c>
      <c r="K68" s="23">
        <v>1</v>
      </c>
      <c r="L68" s="51" t="s">
        <v>311</v>
      </c>
      <c r="M68" s="24"/>
      <c r="N68" s="23">
        <v>1</v>
      </c>
      <c r="O68" s="23" t="s">
        <v>396</v>
      </c>
      <c r="P68" s="42"/>
      <c r="T68" s="53"/>
      <c r="U68" s="53"/>
    </row>
    <row r="69" spans="2:21" ht="127.5" thickTop="1" thickBot="1">
      <c r="B69" s="135"/>
      <c r="C69" s="136"/>
      <c r="D69" s="138"/>
      <c r="E69" s="39" t="s">
        <v>165</v>
      </c>
      <c r="F69" s="34" t="s">
        <v>307</v>
      </c>
      <c r="G69" s="34" t="s">
        <v>286</v>
      </c>
      <c r="H69" s="61" t="s">
        <v>66</v>
      </c>
      <c r="I69" s="41">
        <v>44531</v>
      </c>
      <c r="J69" s="41">
        <v>44550</v>
      </c>
      <c r="K69" s="23">
        <v>1</v>
      </c>
      <c r="L69" s="51" t="s">
        <v>312</v>
      </c>
      <c r="M69" s="24"/>
      <c r="N69" s="23">
        <v>1</v>
      </c>
      <c r="O69" s="23" t="s">
        <v>397</v>
      </c>
      <c r="P69" s="42"/>
      <c r="T69" s="53"/>
      <c r="U69" s="53"/>
    </row>
    <row r="70" spans="2:21" ht="143.25" thickTop="1" thickBot="1">
      <c r="B70" s="135"/>
      <c r="C70" s="136"/>
      <c r="D70" s="138"/>
      <c r="E70" s="39" t="s">
        <v>169</v>
      </c>
      <c r="F70" s="34" t="s">
        <v>308</v>
      </c>
      <c r="G70" s="34" t="s">
        <v>286</v>
      </c>
      <c r="H70" s="61" t="s">
        <v>66</v>
      </c>
      <c r="I70" s="41">
        <v>44531</v>
      </c>
      <c r="J70" s="41">
        <v>44550</v>
      </c>
      <c r="K70" s="23">
        <v>1</v>
      </c>
      <c r="L70" s="51" t="s">
        <v>313</v>
      </c>
      <c r="M70" s="24"/>
      <c r="N70" s="23">
        <v>1</v>
      </c>
      <c r="O70" s="52" t="s">
        <v>398</v>
      </c>
      <c r="P70" s="42"/>
      <c r="T70" s="53"/>
      <c r="U70" s="53"/>
    </row>
    <row r="71" spans="2:21" ht="127.5" thickTop="1" thickBot="1">
      <c r="B71" s="135"/>
      <c r="C71" s="136"/>
      <c r="D71" s="138"/>
      <c r="E71" s="39" t="s">
        <v>171</v>
      </c>
      <c r="F71" s="34" t="s">
        <v>309</v>
      </c>
      <c r="G71" s="34" t="s">
        <v>262</v>
      </c>
      <c r="H71" s="61" t="s">
        <v>66</v>
      </c>
      <c r="I71" s="41">
        <v>44551</v>
      </c>
      <c r="J71" s="41">
        <v>44560</v>
      </c>
      <c r="K71" s="23">
        <v>1</v>
      </c>
      <c r="L71" s="51" t="s">
        <v>314</v>
      </c>
      <c r="M71" s="24"/>
      <c r="N71" s="23">
        <v>1</v>
      </c>
      <c r="O71" s="23" t="s">
        <v>400</v>
      </c>
      <c r="P71" s="42"/>
      <c r="T71" s="53"/>
      <c r="U71" s="53"/>
    </row>
    <row r="72" spans="2:21" ht="141.75" customHeight="1" thickTop="1" thickBot="1">
      <c r="B72" s="135"/>
      <c r="C72" s="136"/>
      <c r="D72" s="138"/>
      <c r="E72" s="39" t="s">
        <v>174</v>
      </c>
      <c r="F72" s="34" t="s">
        <v>310</v>
      </c>
      <c r="G72" s="34" t="s">
        <v>262</v>
      </c>
      <c r="H72" s="61" t="s">
        <v>66</v>
      </c>
      <c r="I72" s="41">
        <v>44551</v>
      </c>
      <c r="J72" s="41">
        <v>44560</v>
      </c>
      <c r="K72" s="23">
        <v>1</v>
      </c>
      <c r="L72" s="51" t="s">
        <v>314</v>
      </c>
      <c r="M72" s="24"/>
      <c r="N72" s="23">
        <v>1</v>
      </c>
      <c r="O72" s="23" t="s">
        <v>399</v>
      </c>
      <c r="P72" s="42"/>
      <c r="T72" s="53"/>
      <c r="U72" s="53"/>
    </row>
    <row r="73" spans="2:21" ht="165" customHeight="1" thickTop="1" thickBot="1">
      <c r="B73" s="135"/>
      <c r="C73" s="136"/>
      <c r="D73" s="138"/>
      <c r="E73" s="33" t="s">
        <v>177</v>
      </c>
      <c r="F73" s="54" t="s">
        <v>166</v>
      </c>
      <c r="G73" s="34" t="s">
        <v>167</v>
      </c>
      <c r="H73" s="61" t="s">
        <v>73</v>
      </c>
      <c r="I73" s="41">
        <v>44228</v>
      </c>
      <c r="J73" s="41">
        <v>44377</v>
      </c>
      <c r="K73" s="23">
        <v>1</v>
      </c>
      <c r="L73" s="24" t="s">
        <v>168</v>
      </c>
      <c r="M73" s="24"/>
      <c r="N73" s="23">
        <v>1</v>
      </c>
      <c r="O73" s="23" t="s">
        <v>401</v>
      </c>
      <c r="P73" s="42"/>
      <c r="T73" s="53"/>
      <c r="U73" s="53"/>
    </row>
    <row r="74" spans="2:21" ht="53.25" customHeight="1" thickTop="1" thickBot="1">
      <c r="B74" s="135"/>
      <c r="C74" s="136"/>
      <c r="D74" s="138"/>
      <c r="E74" s="33" t="s">
        <v>181</v>
      </c>
      <c r="F74" s="54" t="s">
        <v>248</v>
      </c>
      <c r="G74" s="54" t="s">
        <v>170</v>
      </c>
      <c r="H74" s="64" t="s">
        <v>73</v>
      </c>
      <c r="I74" s="65">
        <v>44256</v>
      </c>
      <c r="J74" s="65">
        <v>44561</v>
      </c>
      <c r="K74" s="23"/>
      <c r="L74" s="24" t="s">
        <v>315</v>
      </c>
      <c r="M74" s="24"/>
      <c r="N74" s="23"/>
      <c r="O74" s="23" t="s">
        <v>353</v>
      </c>
      <c r="P74" s="37"/>
      <c r="T74" s="53"/>
      <c r="U74" s="53"/>
    </row>
    <row r="75" spans="2:21" ht="96.95" customHeight="1" thickTop="1" thickBot="1">
      <c r="B75" s="135"/>
      <c r="C75" s="136"/>
      <c r="D75" s="138"/>
      <c r="E75" s="33" t="s">
        <v>185</v>
      </c>
      <c r="F75" s="34" t="s">
        <v>172</v>
      </c>
      <c r="G75" s="54" t="s">
        <v>173</v>
      </c>
      <c r="H75" s="61" t="s">
        <v>66</v>
      </c>
      <c r="I75" s="65"/>
      <c r="J75" s="65"/>
      <c r="K75" s="23"/>
      <c r="L75" s="24" t="s">
        <v>59</v>
      </c>
      <c r="M75" s="24"/>
      <c r="N75" s="23"/>
      <c r="O75" s="23" t="s">
        <v>232</v>
      </c>
      <c r="P75" s="37"/>
      <c r="T75" s="53"/>
      <c r="U75" s="53"/>
    </row>
    <row r="76" spans="2:21" ht="117" customHeight="1" thickTop="1" thickBot="1">
      <c r="B76" s="135"/>
      <c r="C76" s="136"/>
      <c r="D76" s="138"/>
      <c r="E76" s="33" t="s">
        <v>188</v>
      </c>
      <c r="F76" s="54" t="s">
        <v>175</v>
      </c>
      <c r="G76" s="34" t="s">
        <v>176</v>
      </c>
      <c r="H76" s="61" t="s">
        <v>73</v>
      </c>
      <c r="I76" s="41">
        <v>44242</v>
      </c>
      <c r="J76" s="41">
        <v>44408</v>
      </c>
      <c r="K76" s="23">
        <v>1</v>
      </c>
      <c r="L76" s="24" t="s">
        <v>316</v>
      </c>
      <c r="M76" s="24"/>
      <c r="N76" s="23">
        <v>1</v>
      </c>
      <c r="O76" s="23" t="s">
        <v>354</v>
      </c>
      <c r="P76" s="37"/>
      <c r="T76" s="53"/>
      <c r="U76" s="53"/>
    </row>
    <row r="77" spans="2:21" ht="155.25" customHeight="1" thickTop="1" thickBot="1">
      <c r="B77" s="135"/>
      <c r="C77" s="136"/>
      <c r="D77" s="138"/>
      <c r="E77" s="33">
        <v>3.12</v>
      </c>
      <c r="F77" s="54" t="s">
        <v>178</v>
      </c>
      <c r="G77" s="34" t="s">
        <v>179</v>
      </c>
      <c r="H77" s="61" t="s">
        <v>180</v>
      </c>
      <c r="I77" s="41">
        <v>44348</v>
      </c>
      <c r="J77" s="41">
        <v>44555</v>
      </c>
      <c r="K77" s="23">
        <v>1</v>
      </c>
      <c r="L77" s="24" t="s">
        <v>317</v>
      </c>
      <c r="M77" s="24"/>
      <c r="N77" s="23">
        <v>1</v>
      </c>
      <c r="O77" s="23" t="s">
        <v>355</v>
      </c>
      <c r="P77" s="37"/>
      <c r="T77" s="53"/>
      <c r="U77" s="53"/>
    </row>
    <row r="78" spans="2:21" ht="89.45" customHeight="1" thickTop="1" thickBot="1">
      <c r="B78" s="135"/>
      <c r="C78" s="136"/>
      <c r="D78" s="138"/>
      <c r="E78" s="33" t="s">
        <v>369</v>
      </c>
      <c r="F78" s="54" t="s">
        <v>182</v>
      </c>
      <c r="G78" s="34" t="s">
        <v>183</v>
      </c>
      <c r="H78" s="61" t="s">
        <v>66</v>
      </c>
      <c r="I78" s="41"/>
      <c r="J78" s="41"/>
      <c r="K78" s="23"/>
      <c r="L78" s="51" t="s">
        <v>184</v>
      </c>
      <c r="M78" s="24"/>
      <c r="N78" s="23"/>
      <c r="O78" s="23" t="s">
        <v>234</v>
      </c>
      <c r="P78" s="37"/>
      <c r="T78" s="53"/>
      <c r="U78" s="53"/>
    </row>
    <row r="79" spans="2:21" ht="165.75" customHeight="1" thickTop="1" thickBot="1">
      <c r="B79" s="135"/>
      <c r="C79" s="136"/>
      <c r="D79" s="138"/>
      <c r="E79" s="33" t="s">
        <v>370</v>
      </c>
      <c r="F79" s="91" t="s">
        <v>186</v>
      </c>
      <c r="G79" s="34" t="s">
        <v>187</v>
      </c>
      <c r="H79" s="61" t="s">
        <v>66</v>
      </c>
      <c r="I79" s="41"/>
      <c r="J79" s="41"/>
      <c r="K79" s="23"/>
      <c r="L79" s="24" t="s">
        <v>319</v>
      </c>
      <c r="M79" s="24"/>
      <c r="N79" s="23"/>
      <c r="O79" s="23" t="s">
        <v>418</v>
      </c>
      <c r="P79" s="37"/>
      <c r="T79" s="53"/>
      <c r="U79" s="53"/>
    </row>
    <row r="80" spans="2:21" ht="200.25" customHeight="1" thickTop="1" thickBot="1">
      <c r="B80" s="135"/>
      <c r="C80" s="136"/>
      <c r="D80" s="138"/>
      <c r="E80" s="33" t="s">
        <v>371</v>
      </c>
      <c r="F80" s="54" t="s">
        <v>189</v>
      </c>
      <c r="G80" s="34" t="s">
        <v>190</v>
      </c>
      <c r="H80" s="61" t="s">
        <v>73</v>
      </c>
      <c r="I80" s="41">
        <v>44242</v>
      </c>
      <c r="J80" s="41">
        <v>44500</v>
      </c>
      <c r="K80" s="23">
        <v>1</v>
      </c>
      <c r="L80" s="24" t="s">
        <v>318</v>
      </c>
      <c r="M80" s="24"/>
      <c r="N80" s="23">
        <v>1</v>
      </c>
      <c r="O80" s="23" t="s">
        <v>356</v>
      </c>
      <c r="P80" s="37"/>
      <c r="T80" s="53"/>
      <c r="U80" s="53"/>
    </row>
    <row r="81" spans="2:21" ht="245.25" customHeight="1" thickTop="1" thickBot="1">
      <c r="B81" s="135"/>
      <c r="C81" s="136"/>
      <c r="D81" s="138"/>
      <c r="E81" s="33" t="s">
        <v>372</v>
      </c>
      <c r="F81" s="34" t="s">
        <v>362</v>
      </c>
      <c r="G81" s="34" t="s">
        <v>376</v>
      </c>
      <c r="H81" s="61" t="s">
        <v>375</v>
      </c>
      <c r="I81" s="41">
        <v>44409</v>
      </c>
      <c r="J81" s="41">
        <v>44530</v>
      </c>
      <c r="K81" s="23">
        <v>1</v>
      </c>
      <c r="L81" s="24" t="s">
        <v>381</v>
      </c>
      <c r="M81" s="24"/>
      <c r="N81" s="23">
        <v>1</v>
      </c>
      <c r="O81" s="52" t="s">
        <v>419</v>
      </c>
      <c r="P81" s="37"/>
      <c r="T81" s="53"/>
      <c r="U81" s="53"/>
    </row>
    <row r="82" spans="2:21" ht="88.5" customHeight="1" thickTop="1" thickBot="1">
      <c r="B82" s="135"/>
      <c r="C82" s="136"/>
      <c r="D82" s="138"/>
      <c r="E82" s="33" t="s">
        <v>373</v>
      </c>
      <c r="F82" s="34" t="s">
        <v>363</v>
      </c>
      <c r="G82" s="34" t="s">
        <v>377</v>
      </c>
      <c r="H82" s="61" t="s">
        <v>375</v>
      </c>
      <c r="I82" s="41">
        <v>44409</v>
      </c>
      <c r="J82" s="41">
        <v>44442.999305555553</v>
      </c>
      <c r="K82" s="23">
        <v>1</v>
      </c>
      <c r="L82" s="24" t="s">
        <v>382</v>
      </c>
      <c r="M82" s="24"/>
      <c r="N82" s="23">
        <v>1</v>
      </c>
      <c r="O82" s="23" t="s">
        <v>402</v>
      </c>
      <c r="P82" s="37"/>
      <c r="T82" s="53"/>
      <c r="U82" s="53"/>
    </row>
    <row r="83" spans="2:21" ht="151.5" customHeight="1" thickTop="1" thickBot="1">
      <c r="B83" s="135"/>
      <c r="C83" s="136"/>
      <c r="D83" s="138"/>
      <c r="E83" s="33" t="s">
        <v>374</v>
      </c>
      <c r="F83" s="34" t="s">
        <v>364</v>
      </c>
      <c r="G83" s="34" t="s">
        <v>378</v>
      </c>
      <c r="H83" s="61" t="s">
        <v>375</v>
      </c>
      <c r="I83" s="41">
        <v>44409</v>
      </c>
      <c r="J83" s="41">
        <v>44454.999305555553</v>
      </c>
      <c r="K83" s="23">
        <v>1</v>
      </c>
      <c r="L83" s="24" t="s">
        <v>383</v>
      </c>
      <c r="M83" s="24"/>
      <c r="N83" s="23">
        <v>1</v>
      </c>
      <c r="O83" s="23" t="s">
        <v>403</v>
      </c>
      <c r="P83" s="37"/>
      <c r="T83" s="53"/>
      <c r="U83" s="53"/>
    </row>
    <row r="84" spans="2:21" ht="86.25" customHeight="1" thickTop="1" thickBot="1">
      <c r="B84" s="135"/>
      <c r="C84" s="136"/>
      <c r="D84" s="138"/>
      <c r="E84" s="33" t="s">
        <v>411</v>
      </c>
      <c r="F84" s="34" t="s">
        <v>365</v>
      </c>
      <c r="G84" s="34" t="s">
        <v>379</v>
      </c>
      <c r="H84" s="61" t="s">
        <v>375</v>
      </c>
      <c r="I84" s="41">
        <v>44425</v>
      </c>
      <c r="J84" s="41">
        <v>44469.999305555553</v>
      </c>
      <c r="K84" s="23">
        <v>1</v>
      </c>
      <c r="L84" s="24" t="s">
        <v>384</v>
      </c>
      <c r="M84" s="24"/>
      <c r="N84" s="23">
        <v>1</v>
      </c>
      <c r="O84" s="23" t="s">
        <v>404</v>
      </c>
      <c r="P84" s="37"/>
      <c r="T84" s="53"/>
      <c r="U84" s="53"/>
    </row>
    <row r="85" spans="2:21" ht="174.75" customHeight="1" thickTop="1" thickBot="1">
      <c r="B85" s="135"/>
      <c r="C85" s="136"/>
      <c r="D85" s="138"/>
      <c r="E85" s="33" t="s">
        <v>412</v>
      </c>
      <c r="F85" s="34" t="s">
        <v>366</v>
      </c>
      <c r="G85" s="34" t="s">
        <v>380</v>
      </c>
      <c r="H85" s="61" t="s">
        <v>375</v>
      </c>
      <c r="I85" s="41">
        <v>44470</v>
      </c>
      <c r="J85" s="41">
        <v>44561.999305555553</v>
      </c>
      <c r="K85" s="23">
        <v>1</v>
      </c>
      <c r="L85" s="24" t="s">
        <v>385</v>
      </c>
      <c r="M85" s="24"/>
      <c r="N85" s="23">
        <v>1</v>
      </c>
      <c r="O85" s="23" t="s">
        <v>405</v>
      </c>
      <c r="P85" s="37"/>
      <c r="T85" s="53"/>
      <c r="U85" s="53"/>
    </row>
    <row r="86" spans="2:21" ht="124.5" customHeight="1" thickTop="1" thickBot="1">
      <c r="B86" s="135"/>
      <c r="C86" s="136"/>
      <c r="D86" s="138"/>
      <c r="E86" s="33" t="s">
        <v>413</v>
      </c>
      <c r="F86" s="34" t="s">
        <v>367</v>
      </c>
      <c r="G86" s="34" t="s">
        <v>389</v>
      </c>
      <c r="H86" s="61" t="s">
        <v>375</v>
      </c>
      <c r="I86" s="41">
        <v>44454</v>
      </c>
      <c r="J86" s="41">
        <v>44561.999305555553</v>
      </c>
      <c r="K86" s="23">
        <v>1</v>
      </c>
      <c r="L86" s="24" t="s">
        <v>386</v>
      </c>
      <c r="M86" s="24"/>
      <c r="N86" s="23">
        <v>1</v>
      </c>
      <c r="O86" s="23" t="s">
        <v>406</v>
      </c>
      <c r="P86" s="37"/>
      <c r="T86" s="53"/>
      <c r="U86" s="53"/>
    </row>
    <row r="87" spans="2:21" ht="111.75" customHeight="1" thickTop="1" thickBot="1">
      <c r="B87" s="135"/>
      <c r="C87" s="136"/>
      <c r="D87" s="142"/>
      <c r="E87" s="33">
        <v>3.22</v>
      </c>
      <c r="F87" s="34" t="s">
        <v>368</v>
      </c>
      <c r="G87" s="34" t="s">
        <v>388</v>
      </c>
      <c r="H87" s="61" t="s">
        <v>375</v>
      </c>
      <c r="I87" s="41">
        <v>44454</v>
      </c>
      <c r="J87" s="41">
        <v>44561.999305555553</v>
      </c>
      <c r="K87" s="23">
        <v>1</v>
      </c>
      <c r="L87" s="24" t="s">
        <v>387</v>
      </c>
      <c r="M87" s="24"/>
      <c r="N87" s="23">
        <v>1</v>
      </c>
      <c r="O87" s="23" t="s">
        <v>407</v>
      </c>
      <c r="P87" s="37"/>
      <c r="T87" s="53"/>
      <c r="U87" s="53"/>
    </row>
    <row r="88" spans="2:21" ht="51.6" customHeight="1" thickTop="1" thickBot="1">
      <c r="B88" s="135"/>
      <c r="C88" s="136"/>
      <c r="D88" s="137" t="s">
        <v>191</v>
      </c>
      <c r="E88" s="96" t="s">
        <v>46</v>
      </c>
      <c r="F88" s="54" t="s">
        <v>192</v>
      </c>
      <c r="G88" s="34" t="s">
        <v>193</v>
      </c>
      <c r="H88" s="61" t="s">
        <v>93</v>
      </c>
      <c r="I88" s="41">
        <v>44228</v>
      </c>
      <c r="J88" s="41">
        <v>44545</v>
      </c>
      <c r="K88" s="23"/>
      <c r="L88" s="51" t="s">
        <v>320</v>
      </c>
      <c r="M88" s="24"/>
      <c r="N88" s="23"/>
      <c r="O88" s="23" t="s">
        <v>357</v>
      </c>
      <c r="P88" s="37"/>
      <c r="T88" s="53"/>
      <c r="U88" s="53"/>
    </row>
    <row r="89" spans="2:21" ht="110.25" customHeight="1">
      <c r="B89" s="135"/>
      <c r="C89" s="136"/>
      <c r="D89" s="142"/>
      <c r="E89" s="33" t="s">
        <v>129</v>
      </c>
      <c r="F89" s="54" t="s">
        <v>194</v>
      </c>
      <c r="G89" s="34" t="s">
        <v>195</v>
      </c>
      <c r="H89" s="61" t="s">
        <v>93</v>
      </c>
      <c r="I89" s="41">
        <v>44378</v>
      </c>
      <c r="J89" s="41">
        <v>44545</v>
      </c>
      <c r="K89" s="23">
        <v>1</v>
      </c>
      <c r="L89" s="51" t="s">
        <v>249</v>
      </c>
      <c r="M89" s="24"/>
      <c r="N89" s="23">
        <v>1</v>
      </c>
      <c r="O89" s="23" t="s">
        <v>250</v>
      </c>
      <c r="P89" s="37"/>
      <c r="T89" s="53"/>
      <c r="U89" s="53"/>
    </row>
    <row r="90" spans="2:21" ht="84" customHeight="1" thickTop="1" thickBot="1">
      <c r="B90" s="135"/>
      <c r="C90" s="136"/>
      <c r="D90" s="79" t="s">
        <v>196</v>
      </c>
      <c r="E90" s="33" t="s">
        <v>48</v>
      </c>
      <c r="F90" s="54"/>
      <c r="G90" s="34"/>
      <c r="H90" s="35"/>
      <c r="I90" s="36"/>
      <c r="J90" s="36"/>
      <c r="K90" s="23"/>
      <c r="L90" s="24"/>
      <c r="M90" s="24"/>
      <c r="N90" s="23"/>
      <c r="O90" s="52"/>
      <c r="P90" s="37"/>
      <c r="T90" s="53"/>
      <c r="U90" s="53"/>
    </row>
    <row r="91" spans="2:21" ht="55.15" customHeight="1" thickTop="1" thickBot="1">
      <c r="B91" s="135" t="s">
        <v>197</v>
      </c>
      <c r="C91" s="136" t="s">
        <v>198</v>
      </c>
      <c r="D91" s="79" t="s">
        <v>199</v>
      </c>
      <c r="E91" s="33" t="s">
        <v>32</v>
      </c>
      <c r="F91" s="54"/>
      <c r="G91" s="34"/>
      <c r="H91" s="35"/>
      <c r="I91" s="36"/>
      <c r="J91" s="36"/>
      <c r="K91" s="23"/>
      <c r="L91" s="51"/>
      <c r="M91" s="36"/>
      <c r="N91" s="23"/>
      <c r="O91" s="52"/>
      <c r="P91" s="37"/>
      <c r="T91" s="53"/>
      <c r="U91" s="53"/>
    </row>
    <row r="92" spans="2:21" ht="187.5" customHeight="1" thickTop="1" thickBot="1">
      <c r="B92" s="135"/>
      <c r="C92" s="136"/>
      <c r="D92" s="137" t="s">
        <v>200</v>
      </c>
      <c r="E92" s="33" t="s">
        <v>42</v>
      </c>
      <c r="F92" s="54" t="s">
        <v>201</v>
      </c>
      <c r="G92" s="34" t="s">
        <v>119</v>
      </c>
      <c r="H92" s="61" t="s">
        <v>120</v>
      </c>
      <c r="I92" s="41">
        <v>44378</v>
      </c>
      <c r="J92" s="41">
        <v>44469</v>
      </c>
      <c r="K92" s="23">
        <v>1</v>
      </c>
      <c r="L92" s="51" t="s">
        <v>321</v>
      </c>
      <c r="M92" s="36"/>
      <c r="N92" s="23">
        <v>1</v>
      </c>
      <c r="O92" s="23" t="s">
        <v>358</v>
      </c>
      <c r="P92" s="37"/>
      <c r="R92" s="53"/>
      <c r="T92" s="53"/>
      <c r="U92" s="53"/>
    </row>
    <row r="93" spans="2:21" ht="292.5" customHeight="1" thickTop="1" thickBot="1">
      <c r="B93" s="135"/>
      <c r="C93" s="136"/>
      <c r="D93" s="138"/>
      <c r="E93" s="96" t="s">
        <v>55</v>
      </c>
      <c r="F93" s="54" t="s">
        <v>202</v>
      </c>
      <c r="G93" s="34" t="s">
        <v>119</v>
      </c>
      <c r="H93" s="61" t="s">
        <v>120</v>
      </c>
      <c r="I93" s="41">
        <v>44287</v>
      </c>
      <c r="J93" s="41">
        <v>44377</v>
      </c>
      <c r="K93" s="23">
        <v>1</v>
      </c>
      <c r="L93" s="51" t="s">
        <v>203</v>
      </c>
      <c r="M93" s="36"/>
      <c r="N93" s="23">
        <v>1</v>
      </c>
      <c r="O93" s="23" t="s">
        <v>359</v>
      </c>
      <c r="P93" s="37"/>
      <c r="R93" s="53"/>
      <c r="T93" s="53"/>
      <c r="U93" s="53"/>
    </row>
    <row r="94" spans="2:21" ht="90.6" customHeight="1" thickTop="1" thickBot="1">
      <c r="B94" s="135"/>
      <c r="C94" s="136"/>
      <c r="D94" s="138"/>
      <c r="E94" s="96" t="s">
        <v>60</v>
      </c>
      <c r="F94" s="54" t="s">
        <v>204</v>
      </c>
      <c r="G94" s="34" t="s">
        <v>205</v>
      </c>
      <c r="H94" s="61" t="s">
        <v>73</v>
      </c>
      <c r="I94" s="41"/>
      <c r="J94" s="41"/>
      <c r="K94" s="23"/>
      <c r="L94" s="51" t="s">
        <v>206</v>
      </c>
      <c r="M94" s="36"/>
      <c r="N94" s="23"/>
      <c r="O94" s="23" t="s">
        <v>234</v>
      </c>
      <c r="P94" s="37"/>
      <c r="R94" s="53"/>
      <c r="T94" s="53"/>
      <c r="U94" s="53"/>
    </row>
    <row r="95" spans="2:21" ht="89.25" customHeight="1" thickTop="1" thickBot="1">
      <c r="B95" s="135"/>
      <c r="C95" s="136"/>
      <c r="D95" s="138"/>
      <c r="E95" s="33" t="s">
        <v>63</v>
      </c>
      <c r="F95" s="54" t="s">
        <v>207</v>
      </c>
      <c r="G95" s="34" t="s">
        <v>208</v>
      </c>
      <c r="H95" s="61" t="s">
        <v>73</v>
      </c>
      <c r="I95" s="41">
        <v>44331</v>
      </c>
      <c r="J95" s="41">
        <v>44561</v>
      </c>
      <c r="K95" s="23">
        <v>1</v>
      </c>
      <c r="L95" s="51" t="s">
        <v>322</v>
      </c>
      <c r="M95" s="36"/>
      <c r="N95" s="23">
        <v>1</v>
      </c>
      <c r="O95" s="23" t="s">
        <v>360</v>
      </c>
      <c r="P95" s="37"/>
      <c r="R95" s="53"/>
      <c r="T95" s="53"/>
      <c r="U95" s="53"/>
    </row>
    <row r="96" spans="2:21" ht="106.5" customHeight="1" thickTop="1" thickBot="1">
      <c r="B96" s="135"/>
      <c r="C96" s="136"/>
      <c r="D96" s="138"/>
      <c r="E96" s="33" t="s">
        <v>67</v>
      </c>
      <c r="F96" s="54" t="s">
        <v>209</v>
      </c>
      <c r="G96" s="34" t="s">
        <v>119</v>
      </c>
      <c r="H96" s="61" t="s">
        <v>120</v>
      </c>
      <c r="I96" s="41">
        <v>44207</v>
      </c>
      <c r="J96" s="41">
        <v>44286</v>
      </c>
      <c r="K96" s="23">
        <v>1</v>
      </c>
      <c r="L96" s="51" t="s">
        <v>210</v>
      </c>
      <c r="M96" s="36"/>
      <c r="N96" s="23">
        <v>1</v>
      </c>
      <c r="O96" s="23" t="s">
        <v>251</v>
      </c>
      <c r="P96" s="37"/>
      <c r="R96" s="53"/>
      <c r="T96" s="53"/>
      <c r="U96" s="53"/>
    </row>
    <row r="97" spans="2:21" ht="185.25" customHeight="1" thickTop="1" thickBot="1">
      <c r="B97" s="135"/>
      <c r="C97" s="136"/>
      <c r="D97" s="138"/>
      <c r="E97" s="33" t="s">
        <v>211</v>
      </c>
      <c r="F97" s="54" t="s">
        <v>212</v>
      </c>
      <c r="G97" s="34" t="s">
        <v>205</v>
      </c>
      <c r="H97" s="61" t="s">
        <v>73</v>
      </c>
      <c r="I97" s="41">
        <v>44256</v>
      </c>
      <c r="J97" s="41">
        <v>44561</v>
      </c>
      <c r="K97" s="23">
        <v>1</v>
      </c>
      <c r="L97" s="51" t="s">
        <v>323</v>
      </c>
      <c r="M97" s="36"/>
      <c r="N97" s="23">
        <v>1</v>
      </c>
      <c r="O97" s="23" t="s">
        <v>361</v>
      </c>
      <c r="P97" s="37"/>
      <c r="R97" s="53"/>
      <c r="T97" s="69"/>
      <c r="U97" s="69"/>
    </row>
    <row r="98" spans="2:21" ht="199.5" customHeight="1" thickTop="1" thickBot="1">
      <c r="B98" s="135"/>
      <c r="C98" s="136"/>
      <c r="D98" s="142"/>
      <c r="E98" s="33" t="s">
        <v>213</v>
      </c>
      <c r="F98" s="34" t="s">
        <v>214</v>
      </c>
      <c r="G98" s="34" t="s">
        <v>119</v>
      </c>
      <c r="H98" s="61" t="s">
        <v>120</v>
      </c>
      <c r="I98" s="41">
        <v>44287</v>
      </c>
      <c r="J98" s="41">
        <v>44377</v>
      </c>
      <c r="K98" s="23">
        <v>1</v>
      </c>
      <c r="L98" s="51" t="s">
        <v>252</v>
      </c>
      <c r="M98" s="36"/>
      <c r="N98" s="23">
        <v>1</v>
      </c>
      <c r="O98" s="23" t="s">
        <v>253</v>
      </c>
      <c r="P98" s="37"/>
      <c r="R98" s="53"/>
      <c r="S98" s="53"/>
      <c r="T98" s="53"/>
      <c r="U98" s="53"/>
    </row>
    <row r="99" spans="2:21" ht="34.5" customHeight="1" thickTop="1" thickBot="1">
      <c r="J99" s="147" t="s">
        <v>254</v>
      </c>
      <c r="K99" s="147"/>
      <c r="L99" s="147"/>
      <c r="M99" s="147"/>
      <c r="T99" s="53"/>
    </row>
    <row r="100" spans="2:21" thickTop="1" thickBot="1">
      <c r="D100" s="148" t="s">
        <v>215</v>
      </c>
      <c r="E100" s="149"/>
      <c r="F100" s="150"/>
      <c r="U100" s="53"/>
    </row>
    <row r="101" spans="2:21" ht="18" thickTop="1" thickBot="1">
      <c r="D101" s="151" t="s">
        <v>216</v>
      </c>
      <c r="E101" s="152"/>
      <c r="F101" s="45" t="s">
        <v>217</v>
      </c>
    </row>
    <row r="102" spans="2:21" ht="18" thickTop="1" thickBot="1">
      <c r="D102" s="151" t="s">
        <v>218</v>
      </c>
      <c r="E102" s="152"/>
      <c r="F102" s="46" t="s">
        <v>219</v>
      </c>
    </row>
    <row r="103" spans="2:21" ht="18" thickTop="1" thickBot="1">
      <c r="D103" s="151" t="s">
        <v>220</v>
      </c>
      <c r="E103" s="152"/>
      <c r="F103" s="47" t="s">
        <v>221</v>
      </c>
    </row>
    <row r="104" spans="2:21" ht="17.25" thickTop="1"/>
    <row r="106" spans="2:21" ht="39.950000000000003" customHeight="1"/>
    <row r="107" spans="2:21" ht="39.950000000000003" customHeight="1"/>
    <row r="108" spans="2:21" ht="72.599999999999994" customHeight="1">
      <c r="B108" s="15"/>
      <c r="D108" s="145" t="s">
        <v>222</v>
      </c>
      <c r="E108" s="145"/>
      <c r="F108" s="145"/>
      <c r="I108" s="63"/>
      <c r="J108" s="145" t="s">
        <v>223</v>
      </c>
      <c r="K108" s="145"/>
      <c r="L108" s="146"/>
    </row>
    <row r="109" spans="2:21" ht="15.75">
      <c r="B109" s="15"/>
      <c r="D109" s="145"/>
      <c r="E109" s="145"/>
      <c r="F109" s="145"/>
      <c r="I109" s="63"/>
      <c r="J109" s="146"/>
      <c r="K109" s="146"/>
      <c r="L109" s="146"/>
      <c r="O109" s="53"/>
    </row>
    <row r="110" spans="2:21">
      <c r="D110"/>
    </row>
    <row r="111" spans="2:21">
      <c r="D111"/>
      <c r="E111"/>
      <c r="F111" s="1"/>
      <c r="G111"/>
    </row>
    <row r="112" spans="2:21">
      <c r="D112"/>
      <c r="E112"/>
      <c r="F112" s="1"/>
      <c r="G112"/>
    </row>
    <row r="113" spans="4:7">
      <c r="D113"/>
      <c r="E113"/>
      <c r="F113" s="1"/>
      <c r="G113"/>
    </row>
    <row r="114" spans="4:7">
      <c r="D114"/>
      <c r="E114"/>
      <c r="F114" s="1"/>
      <c r="G114"/>
    </row>
    <row r="115" spans="4:7">
      <c r="D115"/>
      <c r="E115"/>
      <c r="F115" s="1"/>
      <c r="G115"/>
    </row>
    <row r="116" spans="4:7">
      <c r="D116"/>
      <c r="E116"/>
      <c r="F116" s="1"/>
      <c r="G116"/>
    </row>
    <row r="117" spans="4:7">
      <c r="D117"/>
      <c r="E117"/>
      <c r="F117" s="1"/>
      <c r="G117"/>
    </row>
    <row r="118" spans="4:7">
      <c r="D118"/>
      <c r="E118"/>
      <c r="F118" s="1"/>
      <c r="G118"/>
    </row>
    <row r="119" spans="4:7">
      <c r="D119"/>
      <c r="E119"/>
      <c r="F119" s="1"/>
      <c r="G119"/>
    </row>
    <row r="120" spans="4:7">
      <c r="D120"/>
      <c r="E120"/>
      <c r="F120" s="1"/>
      <c r="G120"/>
    </row>
    <row r="121" spans="4:7">
      <c r="D121"/>
      <c r="E121"/>
      <c r="F121" s="1"/>
      <c r="G121"/>
    </row>
    <row r="122" spans="4:7">
      <c r="D122"/>
      <c r="E122"/>
      <c r="F122" s="1"/>
      <c r="G122"/>
    </row>
    <row r="123" spans="4:7">
      <c r="D123"/>
      <c r="E123"/>
      <c r="F123" s="1"/>
      <c r="G123"/>
    </row>
    <row r="124" spans="4:7">
      <c r="D124"/>
      <c r="E124"/>
      <c r="F124" s="1"/>
      <c r="G124"/>
    </row>
    <row r="125" spans="4:7">
      <c r="D125"/>
      <c r="E125"/>
      <c r="F125" s="1"/>
      <c r="G125"/>
    </row>
    <row r="126" spans="4:7">
      <c r="D126"/>
      <c r="E126"/>
      <c r="F126" s="1"/>
      <c r="G126"/>
    </row>
    <row r="127" spans="4:7">
      <c r="D127"/>
      <c r="E127"/>
      <c r="F127" s="1"/>
      <c r="G127"/>
    </row>
    <row r="128" spans="4:7">
      <c r="D128"/>
      <c r="E128"/>
      <c r="F128" s="1"/>
      <c r="G128"/>
    </row>
  </sheetData>
  <autoFilter ref="B15:P66" xr:uid="{E8AEA136-4A73-49BE-BE1C-4A1772848DA2}"/>
  <mergeCells count="53">
    <mergeCell ref="G2:J3"/>
    <mergeCell ref="K8:L8"/>
    <mergeCell ref="K11:M11"/>
    <mergeCell ref="B16:B21"/>
    <mergeCell ref="C16:C21"/>
    <mergeCell ref="B11:D11"/>
    <mergeCell ref="E11:J11"/>
    <mergeCell ref="I14:J14"/>
    <mergeCell ref="D16:D17"/>
    <mergeCell ref="E9:J9"/>
    <mergeCell ref="D108:F109"/>
    <mergeCell ref="J108:L109"/>
    <mergeCell ref="J99:M99"/>
    <mergeCell ref="D100:F100"/>
    <mergeCell ref="D101:E101"/>
    <mergeCell ref="D102:E102"/>
    <mergeCell ref="D103:E103"/>
    <mergeCell ref="B41:B58"/>
    <mergeCell ref="C41:C58"/>
    <mergeCell ref="D51:D53"/>
    <mergeCell ref="D54:D58"/>
    <mergeCell ref="B30:B40"/>
    <mergeCell ref="C30:C40"/>
    <mergeCell ref="D39:D40"/>
    <mergeCell ref="D42:D47"/>
    <mergeCell ref="D48:D50"/>
    <mergeCell ref="D36:D38"/>
    <mergeCell ref="D30:D35"/>
    <mergeCell ref="B91:B98"/>
    <mergeCell ref="C91:C98"/>
    <mergeCell ref="B59:B90"/>
    <mergeCell ref="C59:C90"/>
    <mergeCell ref="D59:D61"/>
    <mergeCell ref="D62:D65"/>
    <mergeCell ref="D92:D98"/>
    <mergeCell ref="D88:D89"/>
    <mergeCell ref="D66:D87"/>
    <mergeCell ref="N14:P14"/>
    <mergeCell ref="K14:M14"/>
    <mergeCell ref="P22:P29"/>
    <mergeCell ref="K2:P5"/>
    <mergeCell ref="B8:D8"/>
    <mergeCell ref="E8:J8"/>
    <mergeCell ref="B2:E5"/>
    <mergeCell ref="B10:D10"/>
    <mergeCell ref="E10:J10"/>
    <mergeCell ref="F4:F5"/>
    <mergeCell ref="B9:D9"/>
    <mergeCell ref="G4:J5"/>
    <mergeCell ref="B22:B29"/>
    <mergeCell ref="C22:C29"/>
    <mergeCell ref="D22:D29"/>
    <mergeCell ref="F2:F3"/>
  </mergeCells>
  <phoneticPr fontId="27" type="noConversion"/>
  <conditionalFormatting sqref="K60:K61 M17:M18 N39:N40 M21:M25 L16:L18 L88:L98 K39:K40 L53:L63 L20:L23 M30:M38 M41:M51 K46:K47 N42:N47 L66 K66:K72 M53:M90 N66:N89 L30:L51 K73:L87">
    <cfRule type="cellIs" dxfId="374" priority="826" operator="between">
      <formula>0.8</formula>
      <formula>1</formula>
    </cfRule>
    <cfRule type="cellIs" dxfId="373" priority="827" operator="between">
      <formula>0.6</formula>
      <formula>0.79</formula>
    </cfRule>
    <cfRule type="cellIs" dxfId="372" priority="828" operator="between">
      <formula>0.01</formula>
      <formula>0.59</formula>
    </cfRule>
  </conditionalFormatting>
  <conditionalFormatting sqref="K17:K18">
    <cfRule type="cellIs" dxfId="371" priority="811" operator="between">
      <formula>0.8</formula>
      <formula>1</formula>
    </cfRule>
    <cfRule type="cellIs" dxfId="370" priority="812" operator="between">
      <formula>0.6</formula>
      <formula>0.79</formula>
    </cfRule>
    <cfRule type="cellIs" dxfId="369" priority="813" operator="between">
      <formula>0.01</formula>
      <formula>0.59</formula>
    </cfRule>
  </conditionalFormatting>
  <conditionalFormatting sqref="K21:K23">
    <cfRule type="cellIs" dxfId="368" priority="805" operator="between">
      <formula>0.8</formula>
      <formula>1</formula>
    </cfRule>
    <cfRule type="cellIs" dxfId="367" priority="806" operator="between">
      <formula>0.6</formula>
      <formula>0.79</formula>
    </cfRule>
    <cfRule type="cellIs" dxfId="366" priority="807" operator="between">
      <formula>0.01</formula>
      <formula>0.59</formula>
    </cfRule>
  </conditionalFormatting>
  <conditionalFormatting sqref="K41">
    <cfRule type="cellIs" dxfId="365" priority="802" operator="between">
      <formula>0.8</formula>
      <formula>1</formula>
    </cfRule>
    <cfRule type="cellIs" dxfId="364" priority="803" operator="between">
      <formula>0.6</formula>
      <formula>0.79</formula>
    </cfRule>
    <cfRule type="cellIs" dxfId="363" priority="804" operator="between">
      <formula>0.01</formula>
      <formula>0.59</formula>
    </cfRule>
  </conditionalFormatting>
  <conditionalFormatting sqref="K42:K44">
    <cfRule type="cellIs" dxfId="362" priority="799" operator="between">
      <formula>0.8</formula>
      <formula>1</formula>
    </cfRule>
    <cfRule type="cellIs" dxfId="361" priority="800" operator="between">
      <formula>0.6</formula>
      <formula>0.79</formula>
    </cfRule>
    <cfRule type="cellIs" dxfId="360" priority="801" operator="between">
      <formula>0.01</formula>
      <formula>0.59</formula>
    </cfRule>
  </conditionalFormatting>
  <conditionalFormatting sqref="K54:K57">
    <cfRule type="cellIs" dxfId="359" priority="790" operator="between">
      <formula>0.8</formula>
      <formula>1</formula>
    </cfRule>
    <cfRule type="cellIs" dxfId="358" priority="791" operator="between">
      <formula>0.6</formula>
      <formula>0.79</formula>
    </cfRule>
    <cfRule type="cellIs" dxfId="357" priority="792" operator="between">
      <formula>0.01</formula>
      <formula>0.59</formula>
    </cfRule>
  </conditionalFormatting>
  <conditionalFormatting sqref="K58">
    <cfRule type="cellIs" dxfId="356" priority="787" operator="between">
      <formula>0.8</formula>
      <formula>1</formula>
    </cfRule>
    <cfRule type="cellIs" dxfId="355" priority="788" operator="between">
      <formula>0.6</formula>
      <formula>0.79</formula>
    </cfRule>
    <cfRule type="cellIs" dxfId="354" priority="789" operator="between">
      <formula>0.01</formula>
      <formula>0.59</formula>
    </cfRule>
  </conditionalFormatting>
  <conditionalFormatting sqref="K90">
    <cfRule type="cellIs" dxfId="353" priority="775" operator="between">
      <formula>0.8</formula>
      <formula>1</formula>
    </cfRule>
    <cfRule type="cellIs" dxfId="352" priority="776" operator="between">
      <formula>0.6</formula>
      <formula>0.79</formula>
    </cfRule>
    <cfRule type="cellIs" dxfId="351" priority="777" operator="between">
      <formula>0.01</formula>
      <formula>0.59</formula>
    </cfRule>
  </conditionalFormatting>
  <conditionalFormatting sqref="K91:K97">
    <cfRule type="cellIs" dxfId="350" priority="772" operator="between">
      <formula>0.8</formula>
      <formula>1</formula>
    </cfRule>
    <cfRule type="cellIs" dxfId="349" priority="773" operator="between">
      <formula>0.6</formula>
      <formula>0.79</formula>
    </cfRule>
    <cfRule type="cellIs" dxfId="348" priority="774" operator="between">
      <formula>0.01</formula>
      <formula>0.59</formula>
    </cfRule>
  </conditionalFormatting>
  <conditionalFormatting sqref="K51">
    <cfRule type="cellIs" dxfId="347" priority="763" operator="between">
      <formula>0.8</formula>
      <formula>1</formula>
    </cfRule>
    <cfRule type="cellIs" dxfId="346" priority="764" operator="between">
      <formula>0.6</formula>
      <formula>0.79</formula>
    </cfRule>
    <cfRule type="cellIs" dxfId="345" priority="765" operator="between">
      <formula>0.01</formula>
      <formula>0.59</formula>
    </cfRule>
  </conditionalFormatting>
  <conditionalFormatting sqref="K53">
    <cfRule type="cellIs" dxfId="344" priority="760" operator="between">
      <formula>0.8</formula>
      <formula>1</formula>
    </cfRule>
    <cfRule type="cellIs" dxfId="343" priority="761" operator="between">
      <formula>0.6</formula>
      <formula>0.79</formula>
    </cfRule>
    <cfRule type="cellIs" dxfId="342" priority="762" operator="between">
      <formula>0.01</formula>
      <formula>0.59</formula>
    </cfRule>
  </conditionalFormatting>
  <conditionalFormatting sqref="K98">
    <cfRule type="cellIs" dxfId="341" priority="748" operator="between">
      <formula>0.8</formula>
      <formula>1</formula>
    </cfRule>
    <cfRule type="cellIs" dxfId="340" priority="749" operator="between">
      <formula>0.6</formula>
      <formula>0.79</formula>
    </cfRule>
    <cfRule type="cellIs" dxfId="339" priority="750" operator="between">
      <formula>0.01</formula>
      <formula>0.59</formula>
    </cfRule>
  </conditionalFormatting>
  <conditionalFormatting sqref="K30:K35">
    <cfRule type="cellIs" dxfId="338" priority="745" operator="between">
      <formula>0.8</formula>
      <formula>1</formula>
    </cfRule>
    <cfRule type="cellIs" dxfId="337" priority="746" operator="between">
      <formula>0.6</formula>
      <formula>0.79</formula>
    </cfRule>
    <cfRule type="cellIs" dxfId="336" priority="747" operator="between">
      <formula>0.01</formula>
      <formula>0.59</formula>
    </cfRule>
  </conditionalFormatting>
  <conditionalFormatting sqref="K36:K38">
    <cfRule type="cellIs" dxfId="335" priority="742" operator="between">
      <formula>0.8</formula>
      <formula>1</formula>
    </cfRule>
    <cfRule type="cellIs" dxfId="334" priority="743" operator="between">
      <formula>0.6</formula>
      <formula>0.79</formula>
    </cfRule>
    <cfRule type="cellIs" dxfId="333" priority="744" operator="between">
      <formula>0.01</formula>
      <formula>0.59</formula>
    </cfRule>
  </conditionalFormatting>
  <conditionalFormatting sqref="K16">
    <cfRule type="cellIs" dxfId="332" priority="823" operator="between">
      <formula>0.8</formula>
      <formula>1</formula>
    </cfRule>
    <cfRule type="cellIs" dxfId="331" priority="824" operator="between">
      <formula>0.6</formula>
      <formula>0.79</formula>
    </cfRule>
    <cfRule type="cellIs" dxfId="330" priority="825" operator="between">
      <formula>0.01</formula>
      <formula>0.59</formula>
    </cfRule>
  </conditionalFormatting>
  <conditionalFormatting sqref="K20">
    <cfRule type="cellIs" dxfId="329" priority="733" operator="between">
      <formula>0.8</formula>
      <formula>1</formula>
    </cfRule>
    <cfRule type="cellIs" dxfId="328" priority="734" operator="between">
      <formula>0.6</formula>
      <formula>0.79</formula>
    </cfRule>
    <cfRule type="cellIs" dxfId="327" priority="735" operator="between">
      <formula>0.01</formula>
      <formula>0.59</formula>
    </cfRule>
  </conditionalFormatting>
  <conditionalFormatting sqref="N60:N61">
    <cfRule type="cellIs" dxfId="326" priority="709" operator="between">
      <formula>0.8</formula>
      <formula>1</formula>
    </cfRule>
    <cfRule type="cellIs" dxfId="325" priority="710" operator="between">
      <formula>0.6</formula>
      <formula>0.79</formula>
    </cfRule>
    <cfRule type="cellIs" dxfId="324" priority="711" operator="between">
      <formula>0.01</formula>
      <formula>0.59</formula>
    </cfRule>
  </conditionalFormatting>
  <conditionalFormatting sqref="N19">
    <cfRule type="cellIs" dxfId="323" priority="700" operator="between">
      <formula>0.8</formula>
      <formula>1</formula>
    </cfRule>
    <cfRule type="cellIs" dxfId="322" priority="701" operator="between">
      <formula>0.6</formula>
      <formula>0.79</formula>
    </cfRule>
    <cfRule type="cellIs" dxfId="321" priority="702" operator="between">
      <formula>0.01</formula>
      <formula>0.59</formula>
    </cfRule>
  </conditionalFormatting>
  <conditionalFormatting sqref="N36:N38">
    <cfRule type="cellIs" dxfId="320" priority="616" operator="between">
      <formula>0.8</formula>
      <formula>1</formula>
    </cfRule>
    <cfRule type="cellIs" dxfId="319" priority="617" operator="between">
      <formula>0.6</formula>
      <formula>0.79</formula>
    </cfRule>
    <cfRule type="cellIs" dxfId="318" priority="618" operator="between">
      <formula>0.01</formula>
      <formula>0.59</formula>
    </cfRule>
  </conditionalFormatting>
  <conditionalFormatting sqref="N41">
    <cfRule type="cellIs" dxfId="317" priority="682" operator="between">
      <formula>0.8</formula>
      <formula>1</formula>
    </cfRule>
    <cfRule type="cellIs" dxfId="316" priority="683" operator="between">
      <formula>0.6</formula>
      <formula>0.79</formula>
    </cfRule>
    <cfRule type="cellIs" dxfId="315" priority="684" operator="between">
      <formula>0.01</formula>
      <formula>0.59</formula>
    </cfRule>
  </conditionalFormatting>
  <conditionalFormatting sqref="N54:N59">
    <cfRule type="cellIs" dxfId="314" priority="667" operator="between">
      <formula>0.8</formula>
      <formula>1</formula>
    </cfRule>
    <cfRule type="cellIs" dxfId="313" priority="668" operator="between">
      <formula>0.6</formula>
      <formula>0.79</formula>
    </cfRule>
    <cfRule type="cellIs" dxfId="312" priority="669" operator="between">
      <formula>0.01</formula>
      <formula>0.59</formula>
    </cfRule>
  </conditionalFormatting>
  <conditionalFormatting sqref="N62:N65">
    <cfRule type="cellIs" dxfId="311" priority="658" operator="between">
      <formula>0.8</formula>
      <formula>1</formula>
    </cfRule>
    <cfRule type="cellIs" dxfId="310" priority="659" operator="between">
      <formula>0.6</formula>
      <formula>0.79</formula>
    </cfRule>
    <cfRule type="cellIs" dxfId="309" priority="660" operator="between">
      <formula>0.01</formula>
      <formula>0.59</formula>
    </cfRule>
  </conditionalFormatting>
  <conditionalFormatting sqref="N90">
    <cfRule type="cellIs" dxfId="308" priority="649" operator="between">
      <formula>0.8</formula>
      <formula>1</formula>
    </cfRule>
    <cfRule type="cellIs" dxfId="307" priority="650" operator="between">
      <formula>0.6</formula>
      <formula>0.79</formula>
    </cfRule>
    <cfRule type="cellIs" dxfId="306" priority="651" operator="between">
      <formula>0.01</formula>
      <formula>0.59</formula>
    </cfRule>
  </conditionalFormatting>
  <conditionalFormatting sqref="N91:N97">
    <cfRule type="cellIs" dxfId="305" priority="646" operator="between">
      <formula>0.8</formula>
      <formula>1</formula>
    </cfRule>
    <cfRule type="cellIs" dxfId="304" priority="647" operator="between">
      <formula>0.6</formula>
      <formula>0.79</formula>
    </cfRule>
    <cfRule type="cellIs" dxfId="303" priority="648" operator="between">
      <formula>0.01</formula>
      <formula>0.59</formula>
    </cfRule>
  </conditionalFormatting>
  <conditionalFormatting sqref="N48:N50">
    <cfRule type="cellIs" dxfId="302" priority="640" operator="between">
      <formula>0.8</formula>
      <formula>1</formula>
    </cfRule>
    <cfRule type="cellIs" dxfId="301" priority="641" operator="between">
      <formula>0.6</formula>
      <formula>0.79</formula>
    </cfRule>
    <cfRule type="cellIs" dxfId="300" priority="642" operator="between">
      <formula>0.01</formula>
      <formula>0.59</formula>
    </cfRule>
  </conditionalFormatting>
  <conditionalFormatting sqref="N51">
    <cfRule type="cellIs" dxfId="299" priority="637" operator="between">
      <formula>0.8</formula>
      <formula>1</formula>
    </cfRule>
    <cfRule type="cellIs" dxfId="298" priority="638" operator="between">
      <formula>0.6</formula>
      <formula>0.79</formula>
    </cfRule>
    <cfRule type="cellIs" dxfId="297" priority="639" operator="between">
      <formula>0.01</formula>
      <formula>0.59</formula>
    </cfRule>
  </conditionalFormatting>
  <conditionalFormatting sqref="N53">
    <cfRule type="cellIs" dxfId="296" priority="634" operator="between">
      <formula>0.8</formula>
      <formula>1</formula>
    </cfRule>
    <cfRule type="cellIs" dxfId="295" priority="635" operator="between">
      <formula>0.6</formula>
      <formula>0.79</formula>
    </cfRule>
    <cfRule type="cellIs" dxfId="294" priority="636" operator="between">
      <formula>0.01</formula>
      <formula>0.59</formula>
    </cfRule>
  </conditionalFormatting>
  <conditionalFormatting sqref="N98">
    <cfRule type="cellIs" dxfId="293" priority="622" operator="between">
      <formula>0.8</formula>
      <formula>1</formula>
    </cfRule>
    <cfRule type="cellIs" dxfId="292" priority="623" operator="between">
      <formula>0.6</formula>
      <formula>0.79</formula>
    </cfRule>
    <cfRule type="cellIs" dxfId="291" priority="624" operator="between">
      <formula>0.01</formula>
      <formula>0.59</formula>
    </cfRule>
  </conditionalFormatting>
  <conditionalFormatting sqref="M16">
    <cfRule type="cellIs" dxfId="290" priority="595" operator="between">
      <formula>0.8</formula>
      <formula>1</formula>
    </cfRule>
    <cfRule type="cellIs" dxfId="289" priority="596" operator="between">
      <formula>0.6</formula>
      <formula>0.79</formula>
    </cfRule>
    <cfRule type="cellIs" dxfId="288" priority="597" operator="between">
      <formula>0.01</formula>
      <formula>0.59</formula>
    </cfRule>
  </conditionalFormatting>
  <conditionalFormatting sqref="M19:M20">
    <cfRule type="cellIs" dxfId="287" priority="586" operator="between">
      <formula>0.8</formula>
      <formula>1</formula>
    </cfRule>
    <cfRule type="cellIs" dxfId="286" priority="587" operator="between">
      <formula>0.6</formula>
      <formula>0.79</formula>
    </cfRule>
    <cfRule type="cellIs" dxfId="285" priority="588" operator="between">
      <formula>0.01</formula>
      <formula>0.59</formula>
    </cfRule>
  </conditionalFormatting>
  <conditionalFormatting sqref="M39:M40">
    <cfRule type="cellIs" dxfId="284" priority="571" operator="between">
      <formula>0.8</formula>
      <formula>1</formula>
    </cfRule>
    <cfRule type="cellIs" dxfId="283" priority="572" operator="between">
      <formula>0.6</formula>
      <formula>0.79</formula>
    </cfRule>
    <cfRule type="cellIs" dxfId="282" priority="573" operator="between">
      <formula>0.01</formula>
      <formula>0.59</formula>
    </cfRule>
  </conditionalFormatting>
  <conditionalFormatting sqref="K62:K63">
    <cfRule type="cellIs" dxfId="281" priority="565" operator="between">
      <formula>0.8</formula>
      <formula>1</formula>
    </cfRule>
    <cfRule type="cellIs" dxfId="280" priority="566" operator="between">
      <formula>0.6</formula>
      <formula>0.79</formula>
    </cfRule>
    <cfRule type="cellIs" dxfId="279" priority="567" operator="between">
      <formula>0.01</formula>
      <formula>0.59</formula>
    </cfRule>
  </conditionalFormatting>
  <conditionalFormatting sqref="K88:K89">
    <cfRule type="cellIs" dxfId="278" priority="562" operator="between">
      <formula>0.8</formula>
      <formula>1</formula>
    </cfRule>
    <cfRule type="cellIs" dxfId="277" priority="563" operator="between">
      <formula>0.6</formula>
      <formula>0.79</formula>
    </cfRule>
    <cfRule type="cellIs" dxfId="276" priority="564" operator="between">
      <formula>0.01</formula>
      <formula>0.59</formula>
    </cfRule>
  </conditionalFormatting>
  <conditionalFormatting sqref="K48:K50">
    <cfRule type="cellIs" dxfId="275" priority="559" operator="between">
      <formula>0.8</formula>
      <formula>1</formula>
    </cfRule>
    <cfRule type="cellIs" dxfId="274" priority="560" operator="between">
      <formula>0.6</formula>
      <formula>0.79</formula>
    </cfRule>
    <cfRule type="cellIs" dxfId="273" priority="561" operator="between">
      <formula>0.01</formula>
      <formula>0.59</formula>
    </cfRule>
  </conditionalFormatting>
  <conditionalFormatting sqref="N17:N18">
    <cfRule type="cellIs" dxfId="272" priority="535" operator="between">
      <formula>0.8</formula>
      <formula>1</formula>
    </cfRule>
    <cfRule type="cellIs" dxfId="271" priority="536" operator="between">
      <formula>0.6</formula>
      <formula>0.79</formula>
    </cfRule>
    <cfRule type="cellIs" dxfId="270" priority="537" operator="between">
      <formula>0.01</formula>
      <formula>0.59</formula>
    </cfRule>
  </conditionalFormatting>
  <conditionalFormatting sqref="N16">
    <cfRule type="cellIs" dxfId="269" priority="532" operator="between">
      <formula>0.8</formula>
      <formula>1</formula>
    </cfRule>
    <cfRule type="cellIs" dxfId="268" priority="533" operator="between">
      <formula>0.6</formula>
      <formula>0.79</formula>
    </cfRule>
    <cfRule type="cellIs" dxfId="267" priority="534" operator="between">
      <formula>0.01</formula>
      <formula>0.59</formula>
    </cfRule>
  </conditionalFormatting>
  <conditionalFormatting sqref="N20">
    <cfRule type="cellIs" dxfId="266" priority="529" operator="between">
      <formula>0.8</formula>
      <formula>1</formula>
    </cfRule>
    <cfRule type="cellIs" dxfId="265" priority="530" operator="between">
      <formula>0.6</formula>
      <formula>0.79</formula>
    </cfRule>
    <cfRule type="cellIs" dxfId="264" priority="531" operator="between">
      <formula>0.01</formula>
      <formula>0.59</formula>
    </cfRule>
  </conditionalFormatting>
  <conditionalFormatting sqref="N21">
    <cfRule type="cellIs" dxfId="263" priority="520" operator="between">
      <formula>0.8</formula>
      <formula>1</formula>
    </cfRule>
    <cfRule type="cellIs" dxfId="262" priority="521" operator="between">
      <formula>0.6</formula>
      <formula>0.79</formula>
    </cfRule>
    <cfRule type="cellIs" dxfId="261" priority="522" operator="between">
      <formula>0.01</formula>
      <formula>0.59</formula>
    </cfRule>
  </conditionalFormatting>
  <conditionalFormatting sqref="N30:N35">
    <cfRule type="cellIs" dxfId="260" priority="511" operator="between">
      <formula>0.8</formula>
      <formula>1</formula>
    </cfRule>
    <cfRule type="cellIs" dxfId="259" priority="512" operator="between">
      <formula>0.6</formula>
      <formula>0.79</formula>
    </cfRule>
    <cfRule type="cellIs" dxfId="258" priority="513" operator="between">
      <formula>0.01</formula>
      <formula>0.59</formula>
    </cfRule>
  </conditionalFormatting>
  <conditionalFormatting sqref="O41">
    <cfRule type="cellIs" dxfId="257" priority="415" operator="between">
      <formula>0.8</formula>
      <formula>1</formula>
    </cfRule>
    <cfRule type="cellIs" dxfId="256" priority="416" operator="between">
      <formula>0.6</formula>
      <formula>0.79</formula>
    </cfRule>
    <cfRule type="cellIs" dxfId="255" priority="417" operator="between">
      <formula>0.01</formula>
      <formula>0.59</formula>
    </cfRule>
  </conditionalFormatting>
  <conditionalFormatting sqref="O58">
    <cfRule type="cellIs" dxfId="254" priority="409" operator="between">
      <formula>0.8</formula>
      <formula>1</formula>
    </cfRule>
    <cfRule type="cellIs" dxfId="253" priority="410" operator="between">
      <formula>0.6</formula>
      <formula>0.79</formula>
    </cfRule>
    <cfRule type="cellIs" dxfId="252" priority="411" operator="between">
      <formula>0.01</formula>
      <formula>0.59</formula>
    </cfRule>
  </conditionalFormatting>
  <conditionalFormatting sqref="O91">
    <cfRule type="cellIs" dxfId="251" priority="403" operator="between">
      <formula>0.8</formula>
      <formula>1</formula>
    </cfRule>
    <cfRule type="cellIs" dxfId="250" priority="404" operator="between">
      <formula>0.6</formula>
      <formula>0.79</formula>
    </cfRule>
    <cfRule type="cellIs" dxfId="249" priority="405" operator="between">
      <formula>0.01</formula>
      <formula>0.59</formula>
    </cfRule>
  </conditionalFormatting>
  <conditionalFormatting sqref="K59">
    <cfRule type="cellIs" dxfId="248" priority="475" operator="between">
      <formula>0.8</formula>
      <formula>1</formula>
    </cfRule>
    <cfRule type="cellIs" dxfId="247" priority="476" operator="between">
      <formula>0.6</formula>
      <formula>0.79</formula>
    </cfRule>
    <cfRule type="cellIs" dxfId="246" priority="477" operator="between">
      <formula>0.01</formula>
      <formula>0.59</formula>
    </cfRule>
  </conditionalFormatting>
  <conditionalFormatting sqref="O52:O53">
    <cfRule type="cellIs" dxfId="245" priority="385" operator="between">
      <formula>0.8</formula>
      <formula>1</formula>
    </cfRule>
    <cfRule type="cellIs" dxfId="244" priority="386" operator="between">
      <formula>0.6</formula>
      <formula>0.79</formula>
    </cfRule>
    <cfRule type="cellIs" dxfId="243" priority="387" operator="between">
      <formula>0.01</formula>
      <formula>0.59</formula>
    </cfRule>
  </conditionalFormatting>
  <conditionalFormatting sqref="L52:M52">
    <cfRule type="cellIs" dxfId="242" priority="448" operator="between">
      <formula>0.8</formula>
      <formula>1</formula>
    </cfRule>
    <cfRule type="cellIs" dxfId="241" priority="449" operator="between">
      <formula>0.6</formula>
      <formula>0.79</formula>
    </cfRule>
    <cfRule type="cellIs" dxfId="240" priority="450" operator="between">
      <formula>0.01</formula>
      <formula>0.59</formula>
    </cfRule>
  </conditionalFormatting>
  <conditionalFormatting sqref="K52">
    <cfRule type="cellIs" dxfId="239" priority="445" operator="between">
      <formula>0.8</formula>
      <formula>1</formula>
    </cfRule>
    <cfRule type="cellIs" dxfId="238" priority="446" operator="between">
      <formula>0.6</formula>
      <formula>0.79</formula>
    </cfRule>
    <cfRule type="cellIs" dxfId="237" priority="447" operator="between">
      <formula>0.01</formula>
      <formula>0.59</formula>
    </cfRule>
  </conditionalFormatting>
  <conditionalFormatting sqref="N52">
    <cfRule type="cellIs" dxfId="236" priority="442" operator="between">
      <formula>0.8</formula>
      <formula>1</formula>
    </cfRule>
    <cfRule type="cellIs" dxfId="235" priority="443" operator="between">
      <formula>0.6</formula>
      <formula>0.79</formula>
    </cfRule>
    <cfRule type="cellIs" dxfId="234" priority="444" operator="between">
      <formula>0.01</formula>
      <formula>0.59</formula>
    </cfRule>
  </conditionalFormatting>
  <conditionalFormatting sqref="O18">
    <cfRule type="cellIs" dxfId="233" priority="424" operator="between">
      <formula>0.8</formula>
      <formula>1</formula>
    </cfRule>
    <cfRule type="cellIs" dxfId="232" priority="425" operator="between">
      <formula>0.6</formula>
      <formula>0.79</formula>
    </cfRule>
    <cfRule type="cellIs" dxfId="231" priority="426" operator="between">
      <formula>0.01</formula>
      <formula>0.59</formula>
    </cfRule>
  </conditionalFormatting>
  <conditionalFormatting sqref="O21">
    <cfRule type="cellIs" dxfId="230" priority="421" operator="between">
      <formula>0.8</formula>
      <formula>1</formula>
    </cfRule>
    <cfRule type="cellIs" dxfId="229" priority="422" operator="between">
      <formula>0.6</formula>
      <formula>0.79</formula>
    </cfRule>
    <cfRule type="cellIs" dxfId="228" priority="423" operator="between">
      <formula>0.01</formula>
      <formula>0.59</formula>
    </cfRule>
  </conditionalFormatting>
  <conditionalFormatting sqref="O23">
    <cfRule type="cellIs" dxfId="227" priority="280" operator="between">
      <formula>0.8</formula>
      <formula>1</formula>
    </cfRule>
    <cfRule type="cellIs" dxfId="226" priority="281" operator="between">
      <formula>0.6</formula>
      <formula>0.79</formula>
    </cfRule>
    <cfRule type="cellIs" dxfId="225" priority="282" operator="between">
      <formula>0.01</formula>
      <formula>0.59</formula>
    </cfRule>
  </conditionalFormatting>
  <conditionalFormatting sqref="O16">
    <cfRule type="cellIs" dxfId="224" priority="430" operator="between">
      <formula>0.8</formula>
      <formula>1</formula>
    </cfRule>
    <cfRule type="cellIs" dxfId="223" priority="431" operator="between">
      <formula>0.6</formula>
      <formula>0.79</formula>
    </cfRule>
    <cfRule type="cellIs" dxfId="222" priority="432" operator="between">
      <formula>0.01</formula>
      <formula>0.59</formula>
    </cfRule>
  </conditionalFormatting>
  <conditionalFormatting sqref="O96">
    <cfRule type="cellIs" dxfId="221" priority="295" operator="between">
      <formula>0.8</formula>
      <formula>1</formula>
    </cfRule>
    <cfRule type="cellIs" dxfId="220" priority="296" operator="between">
      <formula>0.6</formula>
      <formula>0.79</formula>
    </cfRule>
    <cfRule type="cellIs" dxfId="219" priority="297" operator="between">
      <formula>0.01</formula>
      <formula>0.59</formula>
    </cfRule>
  </conditionalFormatting>
  <conditionalFormatting sqref="K25:L25">
    <cfRule type="cellIs" dxfId="218" priority="331" operator="between">
      <formula>0.8</formula>
      <formula>1</formula>
    </cfRule>
    <cfRule type="cellIs" dxfId="217" priority="332" operator="between">
      <formula>0.6</formula>
      <formula>0.79</formula>
    </cfRule>
    <cfRule type="cellIs" dxfId="216" priority="333" operator="between">
      <formula>0.01</formula>
      <formula>0.59</formula>
    </cfRule>
  </conditionalFormatting>
  <conditionalFormatting sqref="O19">
    <cfRule type="cellIs" dxfId="215" priority="355" operator="between">
      <formula>0.8</formula>
      <formula>1</formula>
    </cfRule>
    <cfRule type="cellIs" dxfId="214" priority="356" operator="between">
      <formula>0.6</formula>
      <formula>0.79</formula>
    </cfRule>
    <cfRule type="cellIs" dxfId="213" priority="357" operator="between">
      <formula>0.01</formula>
      <formula>0.59</formula>
    </cfRule>
  </conditionalFormatting>
  <conditionalFormatting sqref="O20">
    <cfRule type="cellIs" dxfId="212" priority="352" operator="between">
      <formula>0.8</formula>
      <formula>1</formula>
    </cfRule>
    <cfRule type="cellIs" dxfId="211" priority="353" operator="between">
      <formula>0.6</formula>
      <formula>0.79</formula>
    </cfRule>
    <cfRule type="cellIs" dxfId="210" priority="354" operator="between">
      <formula>0.01</formula>
      <formula>0.59</formula>
    </cfRule>
  </conditionalFormatting>
  <conditionalFormatting sqref="L24">
    <cfRule type="cellIs" dxfId="209" priority="337" operator="between">
      <formula>0.8</formula>
      <formula>1</formula>
    </cfRule>
    <cfRule type="cellIs" dxfId="208" priority="338" operator="between">
      <formula>0.6</formula>
      <formula>0.79</formula>
    </cfRule>
    <cfRule type="cellIs" dxfId="207" priority="339" operator="between">
      <formula>0.01</formula>
      <formula>0.59</formula>
    </cfRule>
  </conditionalFormatting>
  <conditionalFormatting sqref="K24">
    <cfRule type="cellIs" dxfId="206" priority="334" operator="between">
      <formula>0.8</formula>
      <formula>1</formula>
    </cfRule>
    <cfRule type="cellIs" dxfId="205" priority="335" operator="between">
      <formula>0.6</formula>
      <formula>0.79</formula>
    </cfRule>
    <cfRule type="cellIs" dxfId="204" priority="336" operator="between">
      <formula>0.01</formula>
      <formula>0.59</formula>
    </cfRule>
  </conditionalFormatting>
  <conditionalFormatting sqref="N22:N25">
    <cfRule type="cellIs" dxfId="203" priority="325" operator="between">
      <formula>0.8</formula>
      <formula>1</formula>
    </cfRule>
    <cfRule type="cellIs" dxfId="202" priority="326" operator="between">
      <formula>0.6</formula>
      <formula>0.79</formula>
    </cfRule>
    <cfRule type="cellIs" dxfId="201" priority="327" operator="between">
      <formula>0.01</formula>
      <formula>0.59</formula>
    </cfRule>
  </conditionalFormatting>
  <conditionalFormatting sqref="O59">
    <cfRule type="cellIs" dxfId="200" priority="310" operator="between">
      <formula>0.8</formula>
      <formula>1</formula>
    </cfRule>
    <cfRule type="cellIs" dxfId="199" priority="311" operator="between">
      <formula>0.6</formula>
      <formula>0.79</formula>
    </cfRule>
    <cfRule type="cellIs" dxfId="198" priority="312" operator="between">
      <formula>0.01</formula>
      <formula>0.59</formula>
    </cfRule>
  </conditionalFormatting>
  <conditionalFormatting sqref="O89">
    <cfRule type="cellIs" dxfId="197" priority="298" operator="between">
      <formula>0.8</formula>
      <formula>1</formula>
    </cfRule>
    <cfRule type="cellIs" dxfId="196" priority="299" operator="between">
      <formula>0.6</formula>
      <formula>0.79</formula>
    </cfRule>
    <cfRule type="cellIs" dxfId="195" priority="300" operator="between">
      <formula>0.01</formula>
      <formula>0.59</formula>
    </cfRule>
  </conditionalFormatting>
  <conditionalFormatting sqref="O49">
    <cfRule type="cellIs" dxfId="194" priority="259" operator="between">
      <formula>0.8</formula>
      <formula>1</formula>
    </cfRule>
    <cfRule type="cellIs" dxfId="193" priority="260" operator="between">
      <formula>0.6</formula>
      <formula>0.79</formula>
    </cfRule>
    <cfRule type="cellIs" dxfId="192" priority="261" operator="between">
      <formula>0.01</formula>
      <formula>0.59</formula>
    </cfRule>
  </conditionalFormatting>
  <conditionalFormatting sqref="O73">
    <cfRule type="cellIs" dxfId="191" priority="247" operator="between">
      <formula>0.8</formula>
      <formula>1</formula>
    </cfRule>
    <cfRule type="cellIs" dxfId="190" priority="248" operator="between">
      <formula>0.6</formula>
      <formula>0.79</formula>
    </cfRule>
    <cfRule type="cellIs" dxfId="189" priority="249" operator="between">
      <formula>0.01</formula>
      <formula>0.59</formula>
    </cfRule>
  </conditionalFormatting>
  <conditionalFormatting sqref="L67:L72">
    <cfRule type="cellIs" dxfId="188" priority="289" operator="between">
      <formula>0.8</formula>
      <formula>1</formula>
    </cfRule>
    <cfRule type="cellIs" dxfId="187" priority="290" operator="between">
      <formula>0.6</formula>
      <formula>0.79</formula>
    </cfRule>
    <cfRule type="cellIs" dxfId="186" priority="291" operator="between">
      <formula>0.01</formula>
      <formula>0.59</formula>
    </cfRule>
  </conditionalFormatting>
  <conditionalFormatting sqref="N26:N29">
    <cfRule type="cellIs" dxfId="185" priority="169" operator="between">
      <formula>0.8</formula>
      <formula>1</formula>
    </cfRule>
    <cfRule type="cellIs" dxfId="184" priority="170" operator="between">
      <formula>0.6</formula>
      <formula>0.79</formula>
    </cfRule>
    <cfRule type="cellIs" dxfId="183" priority="171" operator="between">
      <formula>0.01</formula>
      <formula>0.59</formula>
    </cfRule>
  </conditionalFormatting>
  <conditionalFormatting sqref="O17">
    <cfRule type="cellIs" dxfId="182" priority="283" operator="between">
      <formula>0.8</formula>
      <formula>1</formula>
    </cfRule>
    <cfRule type="cellIs" dxfId="181" priority="284" operator="between">
      <formula>0.6</formula>
      <formula>0.79</formula>
    </cfRule>
    <cfRule type="cellIs" dxfId="180" priority="285" operator="between">
      <formula>0.01</formula>
      <formula>0.59</formula>
    </cfRule>
  </conditionalFormatting>
  <conditionalFormatting sqref="K19">
    <cfRule type="cellIs" dxfId="179" priority="160" operator="between">
      <formula>0.8</formula>
      <formula>1</formula>
    </cfRule>
    <cfRule type="cellIs" dxfId="178" priority="161" operator="between">
      <formula>0.6</formula>
      <formula>0.79</formula>
    </cfRule>
    <cfRule type="cellIs" dxfId="177" priority="162" operator="between">
      <formula>0.01</formula>
      <formula>0.59</formula>
    </cfRule>
  </conditionalFormatting>
  <conditionalFormatting sqref="K45">
    <cfRule type="cellIs" dxfId="176" priority="157" operator="between">
      <formula>0.8</formula>
      <formula>1</formula>
    </cfRule>
    <cfRule type="cellIs" dxfId="175" priority="158" operator="between">
      <formula>0.6</formula>
      <formula>0.79</formula>
    </cfRule>
    <cfRule type="cellIs" dxfId="174" priority="159" operator="between">
      <formula>0.01</formula>
      <formula>0.59</formula>
    </cfRule>
  </conditionalFormatting>
  <conditionalFormatting sqref="L19">
    <cfRule type="cellIs" dxfId="173" priority="163" operator="between">
      <formula>0.8</formula>
      <formula>1</formula>
    </cfRule>
    <cfRule type="cellIs" dxfId="172" priority="164" operator="between">
      <formula>0.6</formula>
      <formula>0.79</formula>
    </cfRule>
    <cfRule type="cellIs" dxfId="171" priority="165" operator="between">
      <formula>0.01</formula>
      <formula>0.59</formula>
    </cfRule>
  </conditionalFormatting>
  <conditionalFormatting sqref="O94">
    <cfRule type="cellIs" dxfId="170" priority="175" operator="between">
      <formula>0.8</formula>
      <formula>1</formula>
    </cfRule>
    <cfRule type="cellIs" dxfId="169" priority="176" operator="between">
      <formula>0.6</formula>
      <formula>0.79</formula>
    </cfRule>
    <cfRule type="cellIs" dxfId="168" priority="177" operator="between">
      <formula>0.01</formula>
      <formula>0.59</formula>
    </cfRule>
  </conditionalFormatting>
  <conditionalFormatting sqref="O44:O46">
    <cfRule type="cellIs" dxfId="167" priority="262" operator="between">
      <formula>0.8</formula>
      <formula>1</formula>
    </cfRule>
    <cfRule type="cellIs" dxfId="166" priority="263" operator="between">
      <formula>0.6</formula>
      <formula>0.79</formula>
    </cfRule>
    <cfRule type="cellIs" dxfId="165" priority="264" operator="between">
      <formula>0.01</formula>
      <formula>0.59</formula>
    </cfRule>
  </conditionalFormatting>
  <conditionalFormatting sqref="O98">
    <cfRule type="cellIs" dxfId="164" priority="241" operator="between">
      <formula>0.8</formula>
      <formula>1</formula>
    </cfRule>
    <cfRule type="cellIs" dxfId="163" priority="242" operator="between">
      <formula>0.6</formula>
      <formula>0.79</formula>
    </cfRule>
    <cfRule type="cellIs" dxfId="162" priority="243" operator="between">
      <formula>0.01</formula>
      <formula>0.59</formula>
    </cfRule>
  </conditionalFormatting>
  <conditionalFormatting sqref="O47">
    <cfRule type="cellIs" dxfId="161" priority="238" operator="between">
      <formula>0.8</formula>
      <formula>1</formula>
    </cfRule>
    <cfRule type="cellIs" dxfId="160" priority="239" operator="between">
      <formula>0.6</formula>
      <formula>0.79</formula>
    </cfRule>
    <cfRule type="cellIs" dxfId="159" priority="240" operator="between">
      <formula>0.01</formula>
      <formula>0.59</formula>
    </cfRule>
  </conditionalFormatting>
  <conditionalFormatting sqref="L65">
    <cfRule type="cellIs" dxfId="158" priority="148" operator="between">
      <formula>0.8</formula>
      <formula>1</formula>
    </cfRule>
    <cfRule type="cellIs" dxfId="157" priority="149" operator="between">
      <formula>0.6</formula>
      <formula>0.79</formula>
    </cfRule>
    <cfRule type="cellIs" dxfId="156" priority="150" operator="between">
      <formula>0.01</formula>
      <formula>0.59</formula>
    </cfRule>
  </conditionalFormatting>
  <conditionalFormatting sqref="O68:O72">
    <cfRule type="cellIs" dxfId="155" priority="217" operator="between">
      <formula>0.8</formula>
      <formula>1</formula>
    </cfRule>
    <cfRule type="cellIs" dxfId="154" priority="218" operator="between">
      <formula>0.6</formula>
      <formula>0.79</formula>
    </cfRule>
    <cfRule type="cellIs" dxfId="153" priority="219" operator="between">
      <formula>0.01</formula>
      <formula>0.59</formula>
    </cfRule>
  </conditionalFormatting>
  <conditionalFormatting sqref="M26:M29 K26:K27">
    <cfRule type="cellIs" dxfId="152" priority="172" operator="between">
      <formula>0.8</formula>
      <formula>1</formula>
    </cfRule>
    <cfRule type="cellIs" dxfId="151" priority="173" operator="between">
      <formula>0.6</formula>
      <formula>0.79</formula>
    </cfRule>
    <cfRule type="cellIs" dxfId="150" priority="174" operator="between">
      <formula>0.01</formula>
      <formula>0.59</formula>
    </cfRule>
  </conditionalFormatting>
  <conditionalFormatting sqref="K65">
    <cfRule type="cellIs" dxfId="149" priority="145" operator="between">
      <formula>0.8</formula>
      <formula>1</formula>
    </cfRule>
    <cfRule type="cellIs" dxfId="148" priority="146" operator="between">
      <formula>0.6</formula>
      <formula>0.79</formula>
    </cfRule>
    <cfRule type="cellIs" dxfId="147" priority="147" operator="between">
      <formula>0.01</formula>
      <formula>0.59</formula>
    </cfRule>
  </conditionalFormatting>
  <conditionalFormatting sqref="K64">
    <cfRule type="cellIs" dxfId="146" priority="151" operator="between">
      <formula>0.8</formula>
      <formula>1</formula>
    </cfRule>
    <cfRule type="cellIs" dxfId="145" priority="152" operator="between">
      <formula>0.6</formula>
      <formula>0.79</formula>
    </cfRule>
    <cfRule type="cellIs" dxfId="144" priority="153" operator="between">
      <formula>0.01</formula>
      <formula>0.59</formula>
    </cfRule>
  </conditionalFormatting>
  <conditionalFormatting sqref="L26:L27">
    <cfRule type="cellIs" dxfId="143" priority="166" operator="between">
      <formula>0.8</formula>
      <formula>1</formula>
    </cfRule>
    <cfRule type="cellIs" dxfId="142" priority="167" operator="between">
      <formula>0.6</formula>
      <formula>0.79</formula>
    </cfRule>
    <cfRule type="cellIs" dxfId="141" priority="168" operator="between">
      <formula>0.01</formula>
      <formula>0.59</formula>
    </cfRule>
  </conditionalFormatting>
  <conditionalFormatting sqref="L64">
    <cfRule type="cellIs" dxfId="140" priority="154" operator="between">
      <formula>0.8</formula>
      <formula>1</formula>
    </cfRule>
    <cfRule type="cellIs" dxfId="139" priority="155" operator="between">
      <formula>0.6</formula>
      <formula>0.79</formula>
    </cfRule>
    <cfRule type="cellIs" dxfId="138" priority="156" operator="between">
      <formula>0.01</formula>
      <formula>0.59</formula>
    </cfRule>
  </conditionalFormatting>
  <conditionalFormatting sqref="K29">
    <cfRule type="cellIs" dxfId="137" priority="142" operator="between">
      <formula>0.8</formula>
      <formula>1</formula>
    </cfRule>
    <cfRule type="cellIs" dxfId="136" priority="143" operator="between">
      <formula>0.6</formula>
      <formula>0.79</formula>
    </cfRule>
    <cfRule type="cellIs" dxfId="135" priority="144" operator="between">
      <formula>0.01</formula>
      <formula>0.59</formula>
    </cfRule>
  </conditionalFormatting>
  <conditionalFormatting sqref="L29">
    <cfRule type="cellIs" dxfId="134" priority="139" operator="between">
      <formula>0.8</formula>
      <formula>1</formula>
    </cfRule>
    <cfRule type="cellIs" dxfId="133" priority="140" operator="between">
      <formula>0.6</formula>
      <formula>0.79</formula>
    </cfRule>
    <cfRule type="cellIs" dxfId="132" priority="141" operator="between">
      <formula>0.01</formula>
      <formula>0.59</formula>
    </cfRule>
  </conditionalFormatting>
  <conditionalFormatting sqref="O97">
    <cfRule type="cellIs" dxfId="131" priority="7" operator="between">
      <formula>0.8</formula>
      <formula>1</formula>
    </cfRule>
    <cfRule type="cellIs" dxfId="130" priority="8" operator="between">
      <formula>0.6</formula>
      <formula>0.79</formula>
    </cfRule>
    <cfRule type="cellIs" dxfId="129" priority="9" operator="between">
      <formula>0.01</formula>
      <formula>0.59</formula>
    </cfRule>
  </conditionalFormatting>
  <conditionalFormatting sqref="O22">
    <cfRule type="cellIs" dxfId="128" priority="133" operator="between">
      <formula>0.8</formula>
      <formula>1</formula>
    </cfRule>
    <cfRule type="cellIs" dxfId="127" priority="134" operator="between">
      <formula>0.6</formula>
      <formula>0.79</formula>
    </cfRule>
    <cfRule type="cellIs" dxfId="126" priority="135" operator="between">
      <formula>0.01</formula>
      <formula>0.59</formula>
    </cfRule>
  </conditionalFormatting>
  <conditionalFormatting sqref="O24">
    <cfRule type="cellIs" dxfId="125" priority="130" operator="between">
      <formula>0.8</formula>
      <formula>1</formula>
    </cfRule>
    <cfRule type="cellIs" dxfId="124" priority="131" operator="between">
      <formula>0.6</formula>
      <formula>0.79</formula>
    </cfRule>
    <cfRule type="cellIs" dxfId="123" priority="132" operator="between">
      <formula>0.01</formula>
      <formula>0.59</formula>
    </cfRule>
  </conditionalFormatting>
  <conditionalFormatting sqref="O25">
    <cfRule type="cellIs" dxfId="122" priority="127" operator="between">
      <formula>0.8</formula>
      <formula>1</formula>
    </cfRule>
    <cfRule type="cellIs" dxfId="121" priority="128" operator="between">
      <formula>0.6</formula>
      <formula>0.79</formula>
    </cfRule>
    <cfRule type="cellIs" dxfId="120" priority="129" operator="between">
      <formula>0.01</formula>
      <formula>0.59</formula>
    </cfRule>
  </conditionalFormatting>
  <conditionalFormatting sqref="O33">
    <cfRule type="cellIs" dxfId="119" priority="121" operator="between">
      <formula>0.8</formula>
      <formula>1</formula>
    </cfRule>
    <cfRule type="cellIs" dxfId="118" priority="122" operator="between">
      <formula>0.6</formula>
      <formula>0.79</formula>
    </cfRule>
    <cfRule type="cellIs" dxfId="117" priority="123" operator="between">
      <formula>0.01</formula>
      <formula>0.59</formula>
    </cfRule>
  </conditionalFormatting>
  <conditionalFormatting sqref="O32">
    <cfRule type="cellIs" dxfId="116" priority="118" operator="between">
      <formula>0.8</formula>
      <formula>1</formula>
    </cfRule>
    <cfRule type="cellIs" dxfId="115" priority="119" operator="between">
      <formula>0.6</formula>
      <formula>0.79</formula>
    </cfRule>
    <cfRule type="cellIs" dxfId="114" priority="120" operator="between">
      <formula>0.01</formula>
      <formula>0.59</formula>
    </cfRule>
  </conditionalFormatting>
  <conditionalFormatting sqref="O34">
    <cfRule type="cellIs" dxfId="113" priority="115" operator="between">
      <formula>0.8</formula>
      <formula>1</formula>
    </cfRule>
    <cfRule type="cellIs" dxfId="112" priority="116" operator="between">
      <formula>0.6</formula>
      <formula>0.79</formula>
    </cfRule>
    <cfRule type="cellIs" dxfId="111" priority="117" operator="between">
      <formula>0.01</formula>
      <formula>0.59</formula>
    </cfRule>
  </conditionalFormatting>
  <conditionalFormatting sqref="O36">
    <cfRule type="cellIs" dxfId="110" priority="112" operator="between">
      <formula>0.8</formula>
      <formula>1</formula>
    </cfRule>
    <cfRule type="cellIs" dxfId="109" priority="113" operator="between">
      <formula>0.6</formula>
      <formula>0.79</formula>
    </cfRule>
    <cfRule type="cellIs" dxfId="108" priority="114" operator="between">
      <formula>0.01</formula>
      <formula>0.59</formula>
    </cfRule>
  </conditionalFormatting>
  <conditionalFormatting sqref="O35">
    <cfRule type="cellIs" dxfId="107" priority="109" operator="between">
      <formula>0.8</formula>
      <formula>1</formula>
    </cfRule>
    <cfRule type="cellIs" dxfId="106" priority="110" operator="between">
      <formula>0.6</formula>
      <formula>0.79</formula>
    </cfRule>
    <cfRule type="cellIs" dxfId="105" priority="111" operator="between">
      <formula>0.01</formula>
      <formula>0.59</formula>
    </cfRule>
  </conditionalFormatting>
  <conditionalFormatting sqref="O37">
    <cfRule type="cellIs" dxfId="104" priority="106" operator="between">
      <formula>0.8</formula>
      <formula>1</formula>
    </cfRule>
    <cfRule type="cellIs" dxfId="103" priority="107" operator="between">
      <formula>0.6</formula>
      <formula>0.79</formula>
    </cfRule>
    <cfRule type="cellIs" dxfId="102" priority="108" operator="between">
      <formula>0.01</formula>
      <formula>0.59</formula>
    </cfRule>
  </conditionalFormatting>
  <conditionalFormatting sqref="O38">
    <cfRule type="cellIs" dxfId="101" priority="103" operator="between">
      <formula>0.8</formula>
      <formula>1</formula>
    </cfRule>
    <cfRule type="cellIs" dxfId="100" priority="104" operator="between">
      <formula>0.6</formula>
      <formula>0.79</formula>
    </cfRule>
    <cfRule type="cellIs" dxfId="99" priority="105" operator="between">
      <formula>0.01</formula>
      <formula>0.59</formula>
    </cfRule>
  </conditionalFormatting>
  <conditionalFormatting sqref="O39">
    <cfRule type="cellIs" dxfId="98" priority="100" operator="between">
      <formula>0.8</formula>
      <formula>1</formula>
    </cfRule>
    <cfRule type="cellIs" dxfId="97" priority="101" operator="between">
      <formula>0.6</formula>
      <formula>0.79</formula>
    </cfRule>
    <cfRule type="cellIs" dxfId="96" priority="102" operator="between">
      <formula>0.01</formula>
      <formula>0.59</formula>
    </cfRule>
  </conditionalFormatting>
  <conditionalFormatting sqref="O40">
    <cfRule type="cellIs" dxfId="95" priority="97" operator="between">
      <formula>0.8</formula>
      <formula>1</formula>
    </cfRule>
    <cfRule type="cellIs" dxfId="94" priority="98" operator="between">
      <formula>0.6</formula>
      <formula>0.79</formula>
    </cfRule>
    <cfRule type="cellIs" dxfId="93" priority="99" operator="between">
      <formula>0.01</formula>
      <formula>0.59</formula>
    </cfRule>
  </conditionalFormatting>
  <conditionalFormatting sqref="O42">
    <cfRule type="cellIs" dxfId="92" priority="94" operator="between">
      <formula>0.8</formula>
      <formula>1</formula>
    </cfRule>
    <cfRule type="cellIs" dxfId="91" priority="95" operator="between">
      <formula>0.6</formula>
      <formula>0.79</formula>
    </cfRule>
    <cfRule type="cellIs" dxfId="90" priority="96" operator="between">
      <formula>0.01</formula>
      <formula>0.59</formula>
    </cfRule>
  </conditionalFormatting>
  <conditionalFormatting sqref="O43">
    <cfRule type="cellIs" dxfId="89" priority="91" operator="between">
      <formula>0.8</formula>
      <formula>1</formula>
    </cfRule>
    <cfRule type="cellIs" dxfId="88" priority="92" operator="between">
      <formula>0.6</formula>
      <formula>0.79</formula>
    </cfRule>
    <cfRule type="cellIs" dxfId="87" priority="93" operator="between">
      <formula>0.01</formula>
      <formula>0.59</formula>
    </cfRule>
  </conditionalFormatting>
  <conditionalFormatting sqref="O48">
    <cfRule type="cellIs" dxfId="86" priority="88" operator="between">
      <formula>0.8</formula>
      <formula>1</formula>
    </cfRule>
    <cfRule type="cellIs" dxfId="85" priority="89" operator="between">
      <formula>0.6</formula>
      <formula>0.79</formula>
    </cfRule>
    <cfRule type="cellIs" dxfId="84" priority="90" operator="between">
      <formula>0.01</formula>
      <formula>0.59</formula>
    </cfRule>
  </conditionalFormatting>
  <conditionalFormatting sqref="O50">
    <cfRule type="cellIs" dxfId="83" priority="85" operator="between">
      <formula>0.8</formula>
      <formula>1</formula>
    </cfRule>
    <cfRule type="cellIs" dxfId="82" priority="86" operator="between">
      <formula>0.6</formula>
      <formula>0.79</formula>
    </cfRule>
    <cfRule type="cellIs" dxfId="81" priority="87" operator="between">
      <formula>0.01</formula>
      <formula>0.59</formula>
    </cfRule>
  </conditionalFormatting>
  <conditionalFormatting sqref="O51">
    <cfRule type="cellIs" dxfId="80" priority="82" operator="between">
      <formula>0.8</formula>
      <formula>1</formula>
    </cfRule>
    <cfRule type="cellIs" dxfId="79" priority="83" operator="between">
      <formula>0.6</formula>
      <formula>0.79</formula>
    </cfRule>
    <cfRule type="cellIs" dxfId="78" priority="84" operator="between">
      <formula>0.01</formula>
      <formula>0.59</formula>
    </cfRule>
  </conditionalFormatting>
  <conditionalFormatting sqref="O55">
    <cfRule type="cellIs" dxfId="77" priority="79" operator="between">
      <formula>0.8</formula>
      <formula>1</formula>
    </cfRule>
    <cfRule type="cellIs" dxfId="76" priority="80" operator="between">
      <formula>0.6</formula>
      <formula>0.79</formula>
    </cfRule>
    <cfRule type="cellIs" dxfId="75" priority="81" operator="between">
      <formula>0.01</formula>
      <formula>0.59</formula>
    </cfRule>
  </conditionalFormatting>
  <conditionalFormatting sqref="O54">
    <cfRule type="cellIs" dxfId="74" priority="76" operator="between">
      <formula>0.8</formula>
      <formula>1</formula>
    </cfRule>
    <cfRule type="cellIs" dxfId="73" priority="77" operator="between">
      <formula>0.6</formula>
      <formula>0.79</formula>
    </cfRule>
    <cfRule type="cellIs" dxfId="72" priority="78" operator="between">
      <formula>0.01</formula>
      <formula>0.59</formula>
    </cfRule>
  </conditionalFormatting>
  <conditionalFormatting sqref="O56">
    <cfRule type="cellIs" dxfId="71" priority="73" operator="between">
      <formula>0.8</formula>
      <formula>1</formula>
    </cfRule>
    <cfRule type="cellIs" dxfId="70" priority="74" operator="between">
      <formula>0.6</formula>
      <formula>0.79</formula>
    </cfRule>
    <cfRule type="cellIs" dxfId="69" priority="75" operator="between">
      <formula>0.01</formula>
      <formula>0.59</formula>
    </cfRule>
  </conditionalFormatting>
  <conditionalFormatting sqref="O57">
    <cfRule type="cellIs" dxfId="68" priority="70" operator="between">
      <formula>0.8</formula>
      <formula>1</formula>
    </cfRule>
    <cfRule type="cellIs" dxfId="67" priority="71" operator="between">
      <formula>0.6</formula>
      <formula>0.79</formula>
    </cfRule>
    <cfRule type="cellIs" dxfId="66" priority="72" operator="between">
      <formula>0.01</formula>
      <formula>0.59</formula>
    </cfRule>
  </conditionalFormatting>
  <conditionalFormatting sqref="O60">
    <cfRule type="cellIs" dxfId="65" priority="67" operator="between">
      <formula>0.8</formula>
      <formula>1</formula>
    </cfRule>
    <cfRule type="cellIs" dxfId="64" priority="68" operator="between">
      <formula>0.6</formula>
      <formula>0.79</formula>
    </cfRule>
    <cfRule type="cellIs" dxfId="63" priority="69" operator="between">
      <formula>0.01</formula>
      <formula>0.59</formula>
    </cfRule>
  </conditionalFormatting>
  <conditionalFormatting sqref="O62">
    <cfRule type="cellIs" dxfId="62" priority="64" operator="between">
      <formula>0.8</formula>
      <formula>1</formula>
    </cfRule>
    <cfRule type="cellIs" dxfId="61" priority="65" operator="between">
      <formula>0.6</formula>
      <formula>0.79</formula>
    </cfRule>
    <cfRule type="cellIs" dxfId="60" priority="66" operator="between">
      <formula>0.01</formula>
      <formula>0.59</formula>
    </cfRule>
  </conditionalFormatting>
  <conditionalFormatting sqref="O61">
    <cfRule type="cellIs" dxfId="59" priority="61" operator="between">
      <formula>0.8</formula>
      <formula>1</formula>
    </cfRule>
    <cfRule type="cellIs" dxfId="58" priority="62" operator="between">
      <formula>0.6</formula>
      <formula>0.79</formula>
    </cfRule>
    <cfRule type="cellIs" dxfId="57" priority="63" operator="between">
      <formula>0.01</formula>
      <formula>0.59</formula>
    </cfRule>
  </conditionalFormatting>
  <conditionalFormatting sqref="O63">
    <cfRule type="cellIs" dxfId="56" priority="58" operator="between">
      <formula>0.8</formula>
      <formula>1</formula>
    </cfRule>
    <cfRule type="cellIs" dxfId="55" priority="59" operator="between">
      <formula>0.6</formula>
      <formula>0.79</formula>
    </cfRule>
    <cfRule type="cellIs" dxfId="54" priority="60" operator="between">
      <formula>0.01</formula>
      <formula>0.59</formula>
    </cfRule>
  </conditionalFormatting>
  <conditionalFormatting sqref="O64">
    <cfRule type="cellIs" dxfId="53" priority="55" operator="between">
      <formula>0.8</formula>
      <formula>1</formula>
    </cfRule>
    <cfRule type="cellIs" dxfId="52" priority="56" operator="between">
      <formula>0.6</formula>
      <formula>0.79</formula>
    </cfRule>
    <cfRule type="cellIs" dxfId="51" priority="57" operator="between">
      <formula>0.01</formula>
      <formula>0.59</formula>
    </cfRule>
  </conditionalFormatting>
  <conditionalFormatting sqref="O65">
    <cfRule type="cellIs" dxfId="50" priority="52" operator="between">
      <formula>0.8</formula>
      <formula>1</formula>
    </cfRule>
    <cfRule type="cellIs" dxfId="49" priority="53" operator="between">
      <formula>0.6</formula>
      <formula>0.79</formula>
    </cfRule>
    <cfRule type="cellIs" dxfId="48" priority="54" operator="between">
      <formula>0.01</formula>
      <formula>0.59</formula>
    </cfRule>
  </conditionalFormatting>
  <conditionalFormatting sqref="O66">
    <cfRule type="cellIs" dxfId="47" priority="49" operator="between">
      <formula>0.8</formula>
      <formula>1</formula>
    </cfRule>
    <cfRule type="cellIs" dxfId="46" priority="50" operator="between">
      <formula>0.6</formula>
      <formula>0.79</formula>
    </cfRule>
    <cfRule type="cellIs" dxfId="45" priority="51" operator="between">
      <formula>0.01</formula>
      <formula>0.59</formula>
    </cfRule>
  </conditionalFormatting>
  <conditionalFormatting sqref="O67">
    <cfRule type="cellIs" dxfId="44" priority="46" operator="between">
      <formula>0.8</formula>
      <formula>1</formula>
    </cfRule>
    <cfRule type="cellIs" dxfId="43" priority="47" operator="between">
      <formula>0.6</formula>
      <formula>0.79</formula>
    </cfRule>
    <cfRule type="cellIs" dxfId="42" priority="48" operator="between">
      <formula>0.01</formula>
      <formula>0.59</formula>
    </cfRule>
  </conditionalFormatting>
  <conditionalFormatting sqref="O74">
    <cfRule type="cellIs" dxfId="41" priority="43" operator="between">
      <formula>0.8</formula>
      <formula>1</formula>
    </cfRule>
    <cfRule type="cellIs" dxfId="40" priority="44" operator="between">
      <formula>0.6</formula>
      <formula>0.79</formula>
    </cfRule>
    <cfRule type="cellIs" dxfId="39" priority="45" operator="between">
      <formula>0.01</formula>
      <formula>0.59</formula>
    </cfRule>
  </conditionalFormatting>
  <conditionalFormatting sqref="O75">
    <cfRule type="cellIs" dxfId="38" priority="40" operator="between">
      <formula>0.8</formula>
      <formula>1</formula>
    </cfRule>
    <cfRule type="cellIs" dxfId="37" priority="41" operator="between">
      <formula>0.6</formula>
      <formula>0.79</formula>
    </cfRule>
    <cfRule type="cellIs" dxfId="36" priority="42" operator="between">
      <formula>0.01</formula>
      <formula>0.59</formula>
    </cfRule>
  </conditionalFormatting>
  <conditionalFormatting sqref="O76">
    <cfRule type="cellIs" dxfId="35" priority="37" operator="between">
      <formula>0.8</formula>
      <formula>1</formula>
    </cfRule>
    <cfRule type="cellIs" dxfId="34" priority="38" operator="between">
      <formula>0.6</formula>
      <formula>0.79</formula>
    </cfRule>
    <cfRule type="cellIs" dxfId="33" priority="39" operator="between">
      <formula>0.01</formula>
      <formula>0.59</formula>
    </cfRule>
  </conditionalFormatting>
  <conditionalFormatting sqref="O77">
    <cfRule type="cellIs" dxfId="32" priority="34" operator="between">
      <formula>0.8</formula>
      <formula>1</formula>
    </cfRule>
    <cfRule type="cellIs" dxfId="31" priority="35" operator="between">
      <formula>0.6</formula>
      <formula>0.79</formula>
    </cfRule>
    <cfRule type="cellIs" dxfId="30" priority="36" operator="between">
      <formula>0.01</formula>
      <formula>0.59</formula>
    </cfRule>
  </conditionalFormatting>
  <conditionalFormatting sqref="O78">
    <cfRule type="cellIs" dxfId="29" priority="31" operator="between">
      <formula>0.8</formula>
      <formula>1</formula>
    </cfRule>
    <cfRule type="cellIs" dxfId="28" priority="32" operator="between">
      <formula>0.6</formula>
      <formula>0.79</formula>
    </cfRule>
    <cfRule type="cellIs" dxfId="27" priority="33" operator="between">
      <formula>0.01</formula>
      <formula>0.59</formula>
    </cfRule>
  </conditionalFormatting>
  <conditionalFormatting sqref="O79">
    <cfRule type="cellIs" dxfId="26" priority="28" operator="between">
      <formula>0.8</formula>
      <formula>1</formula>
    </cfRule>
    <cfRule type="cellIs" dxfId="25" priority="29" operator="between">
      <formula>0.6</formula>
      <formula>0.79</formula>
    </cfRule>
    <cfRule type="cellIs" dxfId="24" priority="30" operator="between">
      <formula>0.01</formula>
      <formula>0.59</formula>
    </cfRule>
  </conditionalFormatting>
  <conditionalFormatting sqref="O80:O87">
    <cfRule type="cellIs" dxfId="23" priority="25" operator="between">
      <formula>0.8</formula>
      <formula>1</formula>
    </cfRule>
    <cfRule type="cellIs" dxfId="22" priority="26" operator="between">
      <formula>0.6</formula>
      <formula>0.79</formula>
    </cfRule>
    <cfRule type="cellIs" dxfId="21" priority="27" operator="between">
      <formula>0.01</formula>
      <formula>0.59</formula>
    </cfRule>
  </conditionalFormatting>
  <conditionalFormatting sqref="O88">
    <cfRule type="cellIs" dxfId="20" priority="22" operator="between">
      <formula>0.8</formula>
      <formula>1</formula>
    </cfRule>
    <cfRule type="cellIs" dxfId="19" priority="23" operator="between">
      <formula>0.6</formula>
      <formula>0.79</formula>
    </cfRule>
    <cfRule type="cellIs" dxfId="18" priority="24" operator="between">
      <formula>0.01</formula>
      <formula>0.59</formula>
    </cfRule>
  </conditionalFormatting>
  <conditionalFormatting sqref="O90">
    <cfRule type="cellIs" dxfId="17" priority="19" operator="between">
      <formula>0.8</formula>
      <formula>1</formula>
    </cfRule>
    <cfRule type="cellIs" dxfId="16" priority="20" operator="between">
      <formula>0.6</formula>
      <formula>0.79</formula>
    </cfRule>
    <cfRule type="cellIs" dxfId="15" priority="21" operator="between">
      <formula>0.01</formula>
      <formula>0.59</formula>
    </cfRule>
  </conditionalFormatting>
  <conditionalFormatting sqref="O92">
    <cfRule type="cellIs" dxfId="14" priority="16" operator="between">
      <formula>0.8</formula>
      <formula>1</formula>
    </cfRule>
    <cfRule type="cellIs" dxfId="13" priority="17" operator="between">
      <formula>0.6</formula>
      <formula>0.79</formula>
    </cfRule>
    <cfRule type="cellIs" dxfId="12" priority="18" operator="between">
      <formula>0.01</formula>
      <formula>0.59</formula>
    </cfRule>
  </conditionalFormatting>
  <conditionalFormatting sqref="O93">
    <cfRule type="cellIs" dxfId="11" priority="13" operator="between">
      <formula>0.8</formula>
      <formula>1</formula>
    </cfRule>
    <cfRule type="cellIs" dxfId="10" priority="14" operator="between">
      <formula>0.6</formula>
      <formula>0.79</formula>
    </cfRule>
    <cfRule type="cellIs" dxfId="9" priority="15" operator="between">
      <formula>0.01</formula>
      <formula>0.59</formula>
    </cfRule>
  </conditionalFormatting>
  <conditionalFormatting sqref="O95">
    <cfRule type="cellIs" dxfId="8" priority="10" operator="between">
      <formula>0.8</formula>
      <formula>1</formula>
    </cfRule>
    <cfRule type="cellIs" dxfId="7" priority="11" operator="between">
      <formula>0.6</formula>
      <formula>0.79</formula>
    </cfRule>
    <cfRule type="cellIs" dxfId="6" priority="12" operator="between">
      <formula>0.01</formula>
      <formula>0.59</formula>
    </cfRule>
  </conditionalFormatting>
  <conditionalFormatting sqref="K28">
    <cfRule type="cellIs" dxfId="5" priority="4" operator="between">
      <formula>0.8</formula>
      <formula>1</formula>
    </cfRule>
    <cfRule type="cellIs" dxfId="4" priority="5" operator="between">
      <formula>0.6</formula>
      <formula>0.79</formula>
    </cfRule>
    <cfRule type="cellIs" dxfId="3" priority="6" operator="between">
      <formula>0.01</formula>
      <formula>0.59</formula>
    </cfRule>
  </conditionalFormatting>
  <conditionalFormatting sqref="L28">
    <cfRule type="cellIs" dxfId="2" priority="1" operator="between">
      <formula>0.8</formula>
      <formula>1</formula>
    </cfRule>
    <cfRule type="cellIs" dxfId="1" priority="2" operator="between">
      <formula>0.6</formula>
      <formula>0.79</formula>
    </cfRule>
    <cfRule type="cellIs" dxfId="0" priority="3" operator="between">
      <formula>0.01</formula>
      <formula>0.59</formula>
    </cfRule>
  </conditionalFormatting>
  <printOptions horizontalCentered="1" verticalCentered="1"/>
  <pageMargins left="0.39370078740157483" right="0.39370078740157483" top="0.74803149606299213" bottom="0.74803149606299213" header="0.31496062992125984" footer="0.31496062992125984"/>
  <pageSetup paperSize="281"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06246-0F3E-4E44-BDE6-EC4CF8AB3A2F}">
  <dimension ref="A1:B8"/>
  <sheetViews>
    <sheetView workbookViewId="0">
      <selection activeCell="B15" sqref="B15"/>
    </sheetView>
  </sheetViews>
  <sheetFormatPr baseColWidth="10" defaultColWidth="11.42578125" defaultRowHeight="15"/>
  <cols>
    <col min="1" max="1" width="22.42578125" customWidth="1"/>
  </cols>
  <sheetData>
    <row r="1" spans="1:2" ht="18.75" thickBot="1">
      <c r="A1" s="71" t="s">
        <v>224</v>
      </c>
      <c r="B1" s="70" t="s">
        <v>225</v>
      </c>
    </row>
    <row r="2" spans="1:2" ht="15.75" thickBot="1">
      <c r="A2" s="72" t="s">
        <v>226</v>
      </c>
      <c r="B2" s="74">
        <v>2</v>
      </c>
    </row>
    <row r="3" spans="1:2" ht="15.75" thickBot="1">
      <c r="A3" s="72" t="s">
        <v>227</v>
      </c>
      <c r="B3" s="73">
        <v>8</v>
      </c>
    </row>
    <row r="4" spans="1:2" ht="15.75" thickBot="1">
      <c r="A4" s="72" t="s">
        <v>228</v>
      </c>
      <c r="B4" s="74">
        <v>11</v>
      </c>
    </row>
    <row r="5" spans="1:2" ht="15.75" thickBot="1">
      <c r="A5" s="72" t="s">
        <v>229</v>
      </c>
      <c r="B5" s="73">
        <v>14</v>
      </c>
    </row>
    <row r="6" spans="1:2" ht="15.75" thickBot="1">
      <c r="A6" s="72" t="s">
        <v>230</v>
      </c>
      <c r="B6" s="74">
        <v>31</v>
      </c>
    </row>
    <row r="7" spans="1:2">
      <c r="A7" s="72" t="s">
        <v>231</v>
      </c>
      <c r="B7" s="73">
        <v>7</v>
      </c>
    </row>
    <row r="8" spans="1:2">
      <c r="A8">
        <f>SUM(B2:B7)</f>
        <v>73</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90E2DFD4B1FFD468DC078666744081F" ma:contentTypeVersion="1" ma:contentTypeDescription="Crear nuevo documento." ma:contentTypeScope="" ma:versionID="9190b3b294def7b37e76ce71b05a7a78">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0FB2C1-184B-4F96-8255-3AE35262D86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9807221-713B-494D-B631-DC7EB2163C09}"/>
</file>

<file path=customXml/itemProps3.xml><?xml version="1.0" encoding="utf-8"?>
<ds:datastoreItem xmlns:ds="http://schemas.openxmlformats.org/officeDocument/2006/customXml" ds:itemID="{9AA8C971-2646-4B02-AFC2-EEB78C4637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Seguimiento PAA-2020</vt:lpstr>
      <vt:lpstr>Hoja1</vt:lpstr>
      <vt:lpstr>'Seguimiento PAA-2020'!Títulos_a_imprimir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ORLANDO SABOGAL SIERRA</dc:creator>
  <cp:keywords/>
  <dc:description/>
  <cp:lastModifiedBy>Orlando Sabogal Sierra</cp:lastModifiedBy>
  <cp:revision/>
  <dcterms:created xsi:type="dcterms:W3CDTF">2019-01-16T19:12:25Z</dcterms:created>
  <dcterms:modified xsi:type="dcterms:W3CDTF">2022-01-17T16:12:47Z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0x010100790E2DFD4B1FFD468DC078666744081F</vt:lpwstr>
  </property>
</Properties>
</file>