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13_ncr:1_{B5D5C9D7-2B97-49CF-8E36-899913923458}" xr6:coauthVersionLast="47" xr6:coauthVersionMax="47" xr10:uidLastSave="{00000000-0000-0000-0000-000000000000}"/>
  <bookViews>
    <workbookView xWindow="-120" yWindow="-120" windowWidth="29040" windowHeight="15720" tabRatio="917" activeTab="3" xr2:uid="{00000000-000D-0000-FFFF-FFFF00000000}"/>
  </bookViews>
  <sheets>
    <sheet name="Anticipo Disp enero 2021" sheetId="2" r:id="rId1"/>
    <sheet name="Anticipo Disp febrero 2021" sheetId="3" r:id="rId2"/>
    <sheet name="Anticipo Disp marzo 2021" sheetId="4" r:id="rId3"/>
    <sheet name="Anticipo Disp abril 2021" sheetId="5" r:id="rId4"/>
  </sheets>
  <definedNames>
    <definedName name="_xlnm._FilterDatabase" localSheetId="3" hidden="1">'Anticipo Disp abril 2021'!$A$11:$C$11</definedName>
    <definedName name="_xlnm._FilterDatabase" localSheetId="0" hidden="1">'Anticipo Disp enero 2021'!$A$11:$C$11</definedName>
    <definedName name="_xlnm._FilterDatabase" localSheetId="1" hidden="1">'Anticipo Disp febrero 2021'!$A$11:$C$11</definedName>
    <definedName name="_xlnm._FilterDatabase" localSheetId="2" hidden="1">'Anticipo Disp marzo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C15" i="2" l="1"/>
  <c r="C25" i="5"/>
  <c r="C52" i="4"/>
</calcChain>
</file>

<file path=xl/sharedStrings.xml><?xml version="1.0" encoding="utf-8"?>
<sst xmlns="http://schemas.openxmlformats.org/spreadsheetml/2006/main" count="90" uniqueCount="78">
  <si>
    <t>Nombre IPS</t>
  </si>
  <si>
    <t>NIT</t>
  </si>
  <si>
    <t>Total IPS</t>
  </si>
  <si>
    <t>Total</t>
  </si>
  <si>
    <t>CLINICA SANTA SOFIA DEL PACIFICO LTDA</t>
  </si>
  <si>
    <t>CLINICA VERSALLES S.A.</t>
  </si>
  <si>
    <t>CORPORACIÓN MEDICA SALUD PARA LOS COLOMBIANOS - CMS COLOMBIA LTDA</t>
  </si>
  <si>
    <t>ESE HOSPITAL SAN JERÓNIMO DE MONTERÍA</t>
  </si>
  <si>
    <t>ING CLINICAL CENTER SAS</t>
  </si>
  <si>
    <t>Unidad Pediátrica Simón Bolívar IPS SAS</t>
  </si>
  <si>
    <t>CLINICA NUEVA RAFAEL URIBE URIBE SAS</t>
  </si>
  <si>
    <t>E.S.E. HOSPITAL DEPARTAMENTAL FELIPE SUAREZ</t>
  </si>
  <si>
    <t>INSTITUTO DE SISTEMA NERVIOSO DE CORDOBA</t>
  </si>
  <si>
    <t>CLINICA SAN FERNANDO S.A</t>
  </si>
  <si>
    <t>E.S.E. HOSPITAL MANUEL URIBE ANGEL</t>
  </si>
  <si>
    <t>E.S.E. HOSPITAL UNIVERSITARIO HERNANDO MONCALEANO PERDOMO DE NEIVA</t>
  </si>
  <si>
    <t>CLINICA BELO HORIZONTE</t>
  </si>
  <si>
    <t>SOCIEDAD SAN JOSE DE TORICES S.A</t>
  </si>
  <si>
    <t>NUEVA CLINICA SAGRADO CORAZON S.A.S</t>
  </si>
  <si>
    <t>CLINICA ANTIOQUIA S.A.</t>
  </si>
  <si>
    <t>CLINICA DE ESPECIALISTAS LTDA.</t>
  </si>
  <si>
    <t>"SOCIEDAD PARA LA ATENCION MEDICA E IMAGENES DIAGNOSTICAS SAS ""SOMID SAS """</t>
  </si>
  <si>
    <t>CLINICA REGIONAL DE ESPECIALISTAS SINAIS VITAIS SAS</t>
  </si>
  <si>
    <t>CLINICA SAN JOSE SAS</t>
  </si>
  <si>
    <t>CORPORACIÓN HOSPITAL INFANTIL CONCEJO DE MEDELLÍN</t>
  </si>
  <si>
    <t>COSMITET LTDA ,CORPORACION DE SERVICIOS MEDICOS INTERNACIONALES THEM Y COMPAÑIA LTDA</t>
  </si>
  <si>
    <t>DIME CLINICA NEUROCARDIOVASCULAR S.A</t>
  </si>
  <si>
    <t>ESE HOSPITAL SUSANA LOPEZ DE VALENCIA</t>
  </si>
  <si>
    <t>FABISALUD IPS SAS</t>
  </si>
  <si>
    <t>HOSPITAL UNIVERSITARIO SAN IGNACIO</t>
  </si>
  <si>
    <t>SUBRED INTEGRADA DE SERVICIOS DE SALUD SUR OCCIDENTE E.S.E</t>
  </si>
  <si>
    <t>ANGIOGRAFIA DE COLOMBIA S.A.S.</t>
  </si>
  <si>
    <t>AVIDANTI SAS</t>
  </si>
  <si>
    <t>CAJA DE COMPENSACION FAMILIAR DE CALDAS</t>
  </si>
  <si>
    <t>CENTRO DE CUIDADOS CARDIONEUROVASCULARES PABON SAS</t>
  </si>
  <si>
    <t>CENTRO ONCOLOGICO DE ANTIOQUIA SA</t>
  </si>
  <si>
    <t>CENTROMEDICO CRECER LTDA</t>
  </si>
  <si>
    <t>CLINICA CHICAMOCHA S.A</t>
  </si>
  <si>
    <t>CLINICA DE LA MUJER S.A.</t>
  </si>
  <si>
    <t>CLINICA LA TRINIDAD I.P.S. LTDA</t>
  </si>
  <si>
    <t>CLINICA MEDIESP S.A.S.</t>
  </si>
  <si>
    <t>CLINICA MURILLO - INVERCLINICAS S.A.</t>
  </si>
  <si>
    <t>CLINICA NUESTRA SEÑORA DE FATIMA S.A.</t>
  </si>
  <si>
    <t>CLINICA ONCOLOGICA AURORA SAS</t>
  </si>
  <si>
    <t>CLINICA PEDIATRICA NIÑO JESUS LIMITADA</t>
  </si>
  <si>
    <t>Clínica Santa Mónica de Bogotá SAS</t>
  </si>
  <si>
    <t>CLINICA UCI DEL RIO S.A.</t>
  </si>
  <si>
    <t>E.S.E. HOSPITAL DEPARTAMENTAL SAN JUAN DE DIOS</t>
  </si>
  <si>
    <t>E.S.E. HOSPITAL SAN RAFAEL DE FUSAGASUGA</t>
  </si>
  <si>
    <t>EMPRESA SOCIAL DEL ESTADO HOSPITAL REGIONAL DE CHIQUINQUIRA</t>
  </si>
  <si>
    <t>EMPRESA SOCIAL DEL ESTADO HOSPITAL UNIVERSITARIO SAN JORGE</t>
  </si>
  <si>
    <t>ESE HOSPITAL Pío XII</t>
  </si>
  <si>
    <t>FUNDACIÓN CAMPBELL</t>
  </si>
  <si>
    <t>FUNDACION CARDIO INFANTIL INSTITUTO DE CARDIOLOGIA</t>
  </si>
  <si>
    <t>FUNDACION CARDIOVASCULAR DE COLOMBIA</t>
  </si>
  <si>
    <t>FUNDACION CARDIOVASCULAR DE COLOMBIA ZONA FRANCA S.A.S</t>
  </si>
  <si>
    <t>HOSPITAL FRANCISCO DE PAULA SANTANDER E.S.E. NIVEL II</t>
  </si>
  <si>
    <t>HOSPITAL ROSARIO PUMAREJO DE LOPEZ - EMPRESA SOCIAL DEL ESTADO</t>
  </si>
  <si>
    <t>HOSPITAL UNIVERSITARIO SAN JOSE DE POPAYAN E.S.E.</t>
  </si>
  <si>
    <t>ORGANIZACION CLINICA BONNADONA PREVENIR S.A.S.</t>
  </si>
  <si>
    <t>PERFECT BODY MEDICAL CENTER LTDA</t>
  </si>
  <si>
    <t>SOCIEDAD CORDOBESA DE CIRUGIA VASCULAR S.AS</t>
  </si>
  <si>
    <t>SOCIEDAD MÉDICOQUIRÚRGICA DEL TOLIMA SOCIEDAD ANÓNIMA Y/O CLÍNICA TOLIMA S.A.</t>
  </si>
  <si>
    <t>SUBRED INTEGRADA DE SERVICIOS DE SALUD CENTRO ORIENTE E.S.E</t>
  </si>
  <si>
    <t>UCIS DE COLOMBIA S.A.S.</t>
  </si>
  <si>
    <t>UNIDAD CLINICA LA MAGDALENA SAS</t>
  </si>
  <si>
    <t>ESPECIALISTAS ASOCIADOS S.A.</t>
  </si>
  <si>
    <t>Instituto del Corazón de Bucaramanga S.A.</t>
  </si>
  <si>
    <t>SOCIEDAD CLINICA CASANARE LTDA</t>
  </si>
  <si>
    <t>Giro por el reconocimiento del anticipo por disponibilidad 
camas UCI y de servicios intermedios de enero del 2021
Giro efectuado el 17 de febrero de 2022</t>
  </si>
  <si>
    <t>Giro por el reconocimiento del anticipo por disponibilidad 
camas UCI y de servicios intermedios de febrero del 2021
Giro efectuado el 17 de febrero de 2022</t>
  </si>
  <si>
    <t>Giro por el reconocimiento del anticipo por disponibilidad 
camas UCI y de servicios intermedios de marzo del 2021
Giro efectuado el 17 de febrero de 2022</t>
  </si>
  <si>
    <t>Giro por el reconocimiento del anticipo por disponibilidad 
camas UCI y de servicios intermedios de abril del 2021
Giro efectuado el 17 de febrero de 2022</t>
  </si>
  <si>
    <t>CLINICA CARTAGENA DEL MAR S.A.S</t>
  </si>
  <si>
    <t>E.S.E. HOSPITAL SAN VICENTE DE PAUL DE LORICA</t>
  </si>
  <si>
    <t>PROFESIONALES DE LA SALUD S.A. "PROINSALUD S.A."</t>
  </si>
  <si>
    <t>CLINICA SAN FRANCISCO S.A</t>
  </si>
  <si>
    <t>FUNDACION CLINICA 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</si>
</sst>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20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164" fontId="22" fillId="0" borderId="0" xfId="0" applyNumberFormat="1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30" fillId="0" borderId="1" xfId="0" applyFont="1" applyBorder="1"/>
    <xf numFmtId="164" fontId="26" fillId="0" borderId="12" xfId="0" applyNumberFormat="1" applyFont="1" applyBorder="1"/>
    <xf numFmtId="0" fontId="27" fillId="0" borderId="1" xfId="0" applyNumberFormat="1" applyFont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368754</xdr:colOff>
      <xdr:row>2</xdr:row>
      <xdr:rowOff>53068</xdr:rowOff>
    </xdr:from>
    <xdr:to>
      <xdr:col>0</xdr:col>
      <xdr:colOff>2505075</xdr:colOff>
      <xdr:row>5</xdr:row>
      <xdr:rowOff>28575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68754" y="434068"/>
          <a:ext cx="2136321" cy="54700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5166632</xdr:colOff>
      <xdr:row>1</xdr:row>
      <xdr:rowOff>122464</xdr:rowOff>
    </xdr:from>
    <xdr:to>
      <xdr:col>1</xdr:col>
      <xdr:colOff>7843157</xdr:colOff>
      <xdr:row>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8201025" y="312964"/>
          <a:ext cx="2676525" cy="67763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68644D-490B-46E6-BEDC-A1FD0AB6B4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845196-DF67-4C91-ABEF-0735B91CD4F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0C0B94E-820E-4472-8151-ECC992F9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7445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D242D-684B-4495-8CA0-AFBD955B1B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152525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15"/>
  <sheetViews>
    <sheetView showGridLines="0" zoomScale="70" zoomScaleNormal="70" zoomScalePageLayoutView="70" workbookViewId="0">
      <selection activeCell="C15" sqref="C15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69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900891513</v>
      </c>
      <c r="B12" s="17" t="s">
        <v>10</v>
      </c>
      <c r="C12" s="7">
        <v>5035828</v>
      </c>
    </row>
    <row r="13" spans="1:3" x14ac:dyDescent="0.2">
      <c r="A13" s="12">
        <v>806008439</v>
      </c>
      <c r="B13" s="17" t="s">
        <v>73</v>
      </c>
      <c r="C13" s="7">
        <v>135748421</v>
      </c>
    </row>
    <row r="14" spans="1:3" x14ac:dyDescent="0.2">
      <c r="A14" s="12">
        <v>800204153</v>
      </c>
      <c r="B14" s="17" t="s">
        <v>74</v>
      </c>
      <c r="C14" s="7">
        <v>144878090</v>
      </c>
    </row>
    <row r="15" spans="1:3" x14ac:dyDescent="0.2">
      <c r="A15" s="16" t="s">
        <v>3</v>
      </c>
      <c r="B15" s="16"/>
      <c r="C15" s="11">
        <f>SUM(C12:C14)</f>
        <v>285662339</v>
      </c>
    </row>
  </sheetData>
  <mergeCells count="2">
    <mergeCell ref="B5:B8"/>
    <mergeCell ref="A15:B15"/>
  </mergeCells>
  <phoneticPr fontId="21" type="noConversion"/>
  <dataValidations count="1">
    <dataValidation type="textLength" operator="lessThanOrEqual" allowBlank="1" showInputMessage="1" showErrorMessage="1" errorTitle="Longitud excedida" error="Este valor debe tener 200 caracteres o menos." promptTitle="Texto" prompt="Longitud máxima: 200 caracteres." sqref="B12:B14" xr:uid="{B0AB6FE3-9956-4328-A321-A11DE9251442}">
      <formula1>200</formula1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26"/>
  <sheetViews>
    <sheetView showGridLines="0" showWhiteSpace="0" zoomScale="70" zoomScaleNormal="100" workbookViewId="0">
      <selection activeCell="D32" sqref="D32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70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9">
        <v>900498069</v>
      </c>
      <c r="B12" s="6" t="s">
        <v>22</v>
      </c>
      <c r="C12" s="18">
        <v>116739258</v>
      </c>
    </row>
    <row r="13" spans="1:3" x14ac:dyDescent="0.2">
      <c r="A13" s="19">
        <v>900625317</v>
      </c>
      <c r="B13" s="6" t="s">
        <v>24</v>
      </c>
      <c r="C13" s="18">
        <v>58063993</v>
      </c>
    </row>
    <row r="14" spans="1:3" x14ac:dyDescent="0.2">
      <c r="A14" s="19">
        <v>900324225</v>
      </c>
      <c r="B14" s="6" t="s">
        <v>21</v>
      </c>
      <c r="C14" s="18">
        <v>17409576</v>
      </c>
    </row>
    <row r="15" spans="1:3" x14ac:dyDescent="0.2">
      <c r="A15" s="19">
        <v>900951033</v>
      </c>
      <c r="B15" s="6" t="s">
        <v>28</v>
      </c>
      <c r="C15" s="18">
        <v>103467544</v>
      </c>
    </row>
    <row r="16" spans="1:3" x14ac:dyDescent="0.2">
      <c r="A16" s="19">
        <v>900959048</v>
      </c>
      <c r="B16" s="6" t="s">
        <v>30</v>
      </c>
      <c r="C16" s="18">
        <v>374170722</v>
      </c>
    </row>
    <row r="17" spans="1:3" x14ac:dyDescent="0.2">
      <c r="A17" s="19">
        <v>800024390</v>
      </c>
      <c r="B17" s="6" t="s">
        <v>26</v>
      </c>
      <c r="C17" s="18">
        <v>28604712</v>
      </c>
    </row>
    <row r="18" spans="1:3" x14ac:dyDescent="0.2">
      <c r="A18" s="19">
        <v>860015536</v>
      </c>
      <c r="B18" s="6" t="s">
        <v>29</v>
      </c>
      <c r="C18" s="18">
        <v>25050554</v>
      </c>
    </row>
    <row r="19" spans="1:3" x14ac:dyDescent="0.2">
      <c r="A19" s="19">
        <v>800255963</v>
      </c>
      <c r="B19" s="6" t="s">
        <v>23</v>
      </c>
      <c r="C19" s="18">
        <v>73670969</v>
      </c>
    </row>
    <row r="20" spans="1:3" x14ac:dyDescent="0.2">
      <c r="A20" s="19">
        <v>891501676</v>
      </c>
      <c r="B20" s="6" t="s">
        <v>27</v>
      </c>
      <c r="C20" s="18">
        <v>112981994</v>
      </c>
    </row>
    <row r="21" spans="1:3" x14ac:dyDescent="0.2">
      <c r="A21" s="19">
        <v>830023202</v>
      </c>
      <c r="B21" s="6" t="s">
        <v>25</v>
      </c>
      <c r="C21" s="18">
        <v>113038731</v>
      </c>
    </row>
    <row r="22" spans="1:3" x14ac:dyDescent="0.2">
      <c r="A22" s="19">
        <v>800176807</v>
      </c>
      <c r="B22" s="6" t="s">
        <v>75</v>
      </c>
      <c r="C22" s="18">
        <v>18715708</v>
      </c>
    </row>
    <row r="23" spans="1:3" x14ac:dyDescent="0.2">
      <c r="A23" s="19">
        <v>804014839</v>
      </c>
      <c r="B23" s="6" t="s">
        <v>67</v>
      </c>
      <c r="C23" s="18">
        <v>4971535</v>
      </c>
    </row>
    <row r="24" spans="1:3" x14ac:dyDescent="0.2">
      <c r="A24" s="19">
        <v>800191916</v>
      </c>
      <c r="B24" s="6" t="s">
        <v>76</v>
      </c>
      <c r="C24" s="18">
        <v>7913444</v>
      </c>
    </row>
    <row r="25" spans="1:3" x14ac:dyDescent="0.2">
      <c r="A25" s="19">
        <v>900142282</v>
      </c>
      <c r="B25" s="6" t="s">
        <v>77</v>
      </c>
      <c r="C25" s="18">
        <v>21366303</v>
      </c>
    </row>
    <row r="26" spans="1:3" x14ac:dyDescent="0.2">
      <c r="A26" s="16" t="s">
        <v>3</v>
      </c>
      <c r="B26" s="16"/>
      <c r="C26" s="11">
        <f>SUM(C12:C25)</f>
        <v>1076165043</v>
      </c>
    </row>
  </sheetData>
  <mergeCells count="2">
    <mergeCell ref="B5:B8"/>
    <mergeCell ref="A26:B2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2B7-9EA1-414A-9003-AFC51BA3A91B}">
  <dimension ref="A2:C52"/>
  <sheetViews>
    <sheetView showGridLines="0" zoomScale="70" zoomScaleNormal="70" zoomScalePageLayoutView="70" workbookViewId="0">
      <selection activeCell="C54" sqref="C54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71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890209698</v>
      </c>
      <c r="B12" s="6" t="s">
        <v>37</v>
      </c>
      <c r="C12" s="7">
        <v>385858236</v>
      </c>
    </row>
    <row r="13" spans="1:3" x14ac:dyDescent="0.2">
      <c r="A13" s="12">
        <v>891500084</v>
      </c>
      <c r="B13" s="6" t="s">
        <v>56</v>
      </c>
      <c r="C13" s="7">
        <v>114828968</v>
      </c>
    </row>
    <row r="14" spans="1:3" x14ac:dyDescent="0.2">
      <c r="A14" s="12">
        <v>900249053</v>
      </c>
      <c r="B14" s="6" t="s">
        <v>46</v>
      </c>
      <c r="C14" s="7">
        <v>59378840</v>
      </c>
    </row>
    <row r="15" spans="1:3" x14ac:dyDescent="0.2">
      <c r="A15" s="12">
        <v>890806490</v>
      </c>
      <c r="B15" s="6" t="s">
        <v>33</v>
      </c>
      <c r="C15" s="7">
        <v>4252131</v>
      </c>
    </row>
    <row r="16" spans="1:3" x14ac:dyDescent="0.2">
      <c r="A16" s="12">
        <v>891201845</v>
      </c>
      <c r="B16" s="6" t="s">
        <v>51</v>
      </c>
      <c r="C16" s="7">
        <v>25412231</v>
      </c>
    </row>
    <row r="17" spans="1:3" x14ac:dyDescent="0.2">
      <c r="A17" s="12">
        <v>800231235</v>
      </c>
      <c r="B17" s="6" t="s">
        <v>50</v>
      </c>
      <c r="C17" s="7">
        <v>118805167</v>
      </c>
    </row>
    <row r="18" spans="1:3" x14ac:dyDescent="0.2">
      <c r="A18" s="12">
        <v>900223667</v>
      </c>
      <c r="B18" s="6" t="s">
        <v>60</v>
      </c>
      <c r="C18" s="7">
        <v>17716724</v>
      </c>
    </row>
    <row r="19" spans="1:3" x14ac:dyDescent="0.2">
      <c r="A19" s="12">
        <v>900341526</v>
      </c>
      <c r="B19" s="6" t="s">
        <v>55</v>
      </c>
      <c r="C19" s="7">
        <v>80355290</v>
      </c>
    </row>
    <row r="20" spans="1:3" x14ac:dyDescent="0.2">
      <c r="A20" s="12">
        <v>819000364</v>
      </c>
      <c r="B20" s="6" t="s">
        <v>38</v>
      </c>
      <c r="C20" s="7">
        <v>41259552</v>
      </c>
    </row>
    <row r="21" spans="1:3" x14ac:dyDescent="0.2">
      <c r="A21" s="12">
        <v>900959051</v>
      </c>
      <c r="B21" s="6" t="s">
        <v>63</v>
      </c>
      <c r="C21" s="7">
        <v>146778153</v>
      </c>
    </row>
    <row r="22" spans="1:3" x14ac:dyDescent="0.2">
      <c r="A22" s="12">
        <v>901060053</v>
      </c>
      <c r="B22" s="6" t="s">
        <v>45</v>
      </c>
      <c r="C22" s="7">
        <v>86840153</v>
      </c>
    </row>
    <row r="23" spans="1:3" x14ac:dyDescent="0.2">
      <c r="A23" s="12">
        <v>901129333</v>
      </c>
      <c r="B23" s="6" t="s">
        <v>12</v>
      </c>
      <c r="C23" s="7">
        <v>132288520</v>
      </c>
    </row>
    <row r="24" spans="1:3" x14ac:dyDescent="0.2">
      <c r="A24" s="12">
        <v>900002780</v>
      </c>
      <c r="B24" s="6" t="s">
        <v>52</v>
      </c>
      <c r="C24" s="7">
        <v>65108016</v>
      </c>
    </row>
    <row r="25" spans="1:3" x14ac:dyDescent="0.2">
      <c r="A25" s="12">
        <v>900442870</v>
      </c>
      <c r="B25" s="6" t="s">
        <v>43</v>
      </c>
      <c r="C25" s="7">
        <v>21453534</v>
      </c>
    </row>
    <row r="26" spans="1:3" x14ac:dyDescent="0.2">
      <c r="A26" s="12">
        <v>802020128</v>
      </c>
      <c r="B26" s="6" t="s">
        <v>41</v>
      </c>
      <c r="C26" s="7">
        <v>31777737</v>
      </c>
    </row>
    <row r="27" spans="1:3" x14ac:dyDescent="0.2">
      <c r="A27" s="12">
        <v>891580002</v>
      </c>
      <c r="B27" s="6" t="s">
        <v>58</v>
      </c>
      <c r="C27" s="7">
        <v>699435847</v>
      </c>
    </row>
    <row r="28" spans="1:3" x14ac:dyDescent="0.2">
      <c r="A28" s="12">
        <v>891200032</v>
      </c>
      <c r="B28" s="6" t="s">
        <v>42</v>
      </c>
      <c r="C28" s="7">
        <v>23348972</v>
      </c>
    </row>
    <row r="29" spans="1:3" x14ac:dyDescent="0.2">
      <c r="A29" s="12">
        <v>860035992</v>
      </c>
      <c r="B29" s="6" t="s">
        <v>53</v>
      </c>
      <c r="C29" s="7">
        <v>74744473</v>
      </c>
    </row>
    <row r="30" spans="1:3" x14ac:dyDescent="0.2">
      <c r="A30" s="12">
        <v>890680025</v>
      </c>
      <c r="B30" s="6" t="s">
        <v>48</v>
      </c>
      <c r="C30" s="7">
        <v>192763272</v>
      </c>
    </row>
    <row r="31" spans="1:3" x14ac:dyDescent="0.2">
      <c r="A31" s="12">
        <v>806004548</v>
      </c>
      <c r="B31" s="6" t="s">
        <v>36</v>
      </c>
      <c r="C31" s="7">
        <v>113442272</v>
      </c>
    </row>
    <row r="32" spans="1:3" x14ac:dyDescent="0.2">
      <c r="A32" s="12">
        <v>900900155</v>
      </c>
      <c r="B32" s="6" t="s">
        <v>34</v>
      </c>
      <c r="C32" s="7">
        <v>352588602</v>
      </c>
    </row>
    <row r="33" spans="1:3" x14ac:dyDescent="0.2">
      <c r="A33" s="12">
        <v>890703630</v>
      </c>
      <c r="B33" s="6" t="s">
        <v>62</v>
      </c>
      <c r="C33" s="7">
        <v>34128828</v>
      </c>
    </row>
    <row r="34" spans="1:3" x14ac:dyDescent="0.2">
      <c r="A34" s="12">
        <v>800038024</v>
      </c>
      <c r="B34" s="6" t="s">
        <v>65</v>
      </c>
      <c r="C34" s="7">
        <v>328556509</v>
      </c>
    </row>
    <row r="35" spans="1:3" x14ac:dyDescent="0.2">
      <c r="A35" s="12">
        <v>800215019</v>
      </c>
      <c r="B35" s="6" t="s">
        <v>61</v>
      </c>
      <c r="C35" s="7">
        <v>35906884</v>
      </c>
    </row>
    <row r="36" spans="1:3" x14ac:dyDescent="0.2">
      <c r="A36" s="12">
        <v>800194798</v>
      </c>
      <c r="B36" s="6" t="s">
        <v>59</v>
      </c>
      <c r="C36" s="7">
        <v>128850767</v>
      </c>
    </row>
    <row r="37" spans="1:3" x14ac:dyDescent="0.2">
      <c r="A37" s="12">
        <v>800185449</v>
      </c>
      <c r="B37" s="6" t="s">
        <v>32</v>
      </c>
      <c r="C37" s="7">
        <v>15134517</v>
      </c>
    </row>
    <row r="38" spans="1:3" x14ac:dyDescent="0.2">
      <c r="A38" s="12">
        <v>892399994</v>
      </c>
      <c r="B38" s="6" t="s">
        <v>57</v>
      </c>
      <c r="C38" s="7">
        <v>439943816</v>
      </c>
    </row>
    <row r="39" spans="1:3" x14ac:dyDescent="0.2">
      <c r="A39" s="12">
        <v>900148265</v>
      </c>
      <c r="B39" s="6" t="s">
        <v>31</v>
      </c>
      <c r="C39" s="7">
        <v>22022921</v>
      </c>
    </row>
    <row r="40" spans="1:3" x14ac:dyDescent="0.2">
      <c r="A40" s="12">
        <v>820005389</v>
      </c>
      <c r="B40" s="6" t="s">
        <v>49</v>
      </c>
      <c r="C40" s="7">
        <v>129973712</v>
      </c>
    </row>
    <row r="41" spans="1:3" x14ac:dyDescent="0.2">
      <c r="A41" s="12">
        <v>890906347</v>
      </c>
      <c r="B41" s="6" t="s">
        <v>14</v>
      </c>
      <c r="C41" s="7">
        <v>719404</v>
      </c>
    </row>
    <row r="42" spans="1:3" x14ac:dyDescent="0.2">
      <c r="A42" s="12">
        <v>812002958</v>
      </c>
      <c r="B42" s="6" t="s">
        <v>39</v>
      </c>
      <c r="C42" s="7">
        <v>60764559</v>
      </c>
    </row>
    <row r="43" spans="1:3" x14ac:dyDescent="0.2">
      <c r="A43" s="12">
        <v>900236850</v>
      </c>
      <c r="B43" s="6" t="s">
        <v>35</v>
      </c>
      <c r="C43" s="7">
        <v>75008224</v>
      </c>
    </row>
    <row r="44" spans="1:3" x14ac:dyDescent="0.2">
      <c r="A44" s="12">
        <v>901383010</v>
      </c>
      <c r="B44" s="6" t="s">
        <v>64</v>
      </c>
      <c r="C44" s="7">
        <v>17008524</v>
      </c>
    </row>
    <row r="45" spans="1:3" x14ac:dyDescent="0.2">
      <c r="A45" s="12">
        <v>842000004</v>
      </c>
      <c r="B45" s="6" t="s">
        <v>47</v>
      </c>
      <c r="C45" s="7">
        <v>192968269</v>
      </c>
    </row>
    <row r="46" spans="1:3" x14ac:dyDescent="0.2">
      <c r="A46" s="12">
        <v>900408220</v>
      </c>
      <c r="B46" s="6" t="s">
        <v>18</v>
      </c>
      <c r="C46" s="7">
        <v>21260655</v>
      </c>
    </row>
    <row r="47" spans="1:3" x14ac:dyDescent="0.2">
      <c r="A47" s="12">
        <v>890117677</v>
      </c>
      <c r="B47" s="6" t="s">
        <v>40</v>
      </c>
      <c r="C47" s="7">
        <v>48544918</v>
      </c>
    </row>
    <row r="48" spans="1:3" x14ac:dyDescent="0.2">
      <c r="A48" s="12">
        <v>900112820</v>
      </c>
      <c r="B48" s="6" t="s">
        <v>6</v>
      </c>
      <c r="C48" s="7">
        <v>107440095</v>
      </c>
    </row>
    <row r="49" spans="1:3" x14ac:dyDescent="0.2">
      <c r="A49" s="12">
        <v>890300516</v>
      </c>
      <c r="B49" s="6" t="s">
        <v>13</v>
      </c>
      <c r="C49" s="7">
        <v>7194040</v>
      </c>
    </row>
    <row r="50" spans="1:3" x14ac:dyDescent="0.2">
      <c r="A50" s="12">
        <v>890212568</v>
      </c>
      <c r="B50" s="6" t="s">
        <v>54</v>
      </c>
      <c r="C50" s="7">
        <v>1079106</v>
      </c>
    </row>
    <row r="51" spans="1:3" x14ac:dyDescent="0.2">
      <c r="A51" s="12">
        <v>900164946</v>
      </c>
      <c r="B51" s="6" t="s">
        <v>44</v>
      </c>
      <c r="C51" s="7">
        <v>160844768</v>
      </c>
    </row>
    <row r="52" spans="1:3" x14ac:dyDescent="0.2">
      <c r="A52" s="16" t="s">
        <v>3</v>
      </c>
      <c r="B52" s="16"/>
      <c r="C52" s="11">
        <f>SUM(C12:C51)</f>
        <v>4615787206</v>
      </c>
    </row>
  </sheetData>
  <mergeCells count="2">
    <mergeCell ref="B5:B8"/>
    <mergeCell ref="A52:B52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755-1A96-4041-97AC-D2A0E648050C}">
  <dimension ref="A2:C30"/>
  <sheetViews>
    <sheetView showGridLines="0" tabSelected="1" zoomScale="70" zoomScaleNormal="70" zoomScalePageLayoutView="70" workbookViewId="0">
      <selection activeCell="C46" sqref="C46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72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800190884</v>
      </c>
      <c r="B12" s="6" t="s">
        <v>19</v>
      </c>
      <c r="C12" s="7">
        <v>2517914</v>
      </c>
    </row>
    <row r="13" spans="1:3" x14ac:dyDescent="0.2">
      <c r="A13" s="12">
        <v>900601052</v>
      </c>
      <c r="B13" s="6" t="s">
        <v>9</v>
      </c>
      <c r="C13" s="7">
        <v>61344173</v>
      </c>
    </row>
    <row r="14" spans="1:3" x14ac:dyDescent="0.2">
      <c r="A14" s="12">
        <v>891079999</v>
      </c>
      <c r="B14" s="6" t="s">
        <v>7</v>
      </c>
      <c r="C14" s="7">
        <v>69451473</v>
      </c>
    </row>
    <row r="15" spans="1:3" x14ac:dyDescent="0.2">
      <c r="A15" s="12">
        <v>891855847</v>
      </c>
      <c r="B15" s="6" t="s">
        <v>68</v>
      </c>
      <c r="C15" s="7">
        <v>67443278</v>
      </c>
    </row>
    <row r="16" spans="1:3" x14ac:dyDescent="0.2">
      <c r="A16" s="12">
        <v>800048954</v>
      </c>
      <c r="B16" s="6" t="s">
        <v>5</v>
      </c>
      <c r="C16" s="7">
        <v>34553800</v>
      </c>
    </row>
    <row r="17" spans="1:3" x14ac:dyDescent="0.2">
      <c r="A17" s="12">
        <v>891856372</v>
      </c>
      <c r="B17" s="6" t="s">
        <v>20</v>
      </c>
      <c r="C17" s="7">
        <v>26006676</v>
      </c>
    </row>
    <row r="18" spans="1:3" x14ac:dyDescent="0.2">
      <c r="A18" s="12">
        <v>900304958</v>
      </c>
      <c r="B18" s="6" t="s">
        <v>17</v>
      </c>
      <c r="C18" s="7">
        <v>14801848</v>
      </c>
    </row>
    <row r="19" spans="1:3" x14ac:dyDescent="0.2">
      <c r="A19" s="12">
        <v>900228989</v>
      </c>
      <c r="B19" s="6" t="s">
        <v>4</v>
      </c>
      <c r="C19" s="7">
        <v>311128615</v>
      </c>
    </row>
    <row r="20" spans="1:3" x14ac:dyDescent="0.2">
      <c r="A20" s="12">
        <v>812005130</v>
      </c>
      <c r="B20" s="6" t="s">
        <v>66</v>
      </c>
      <c r="C20" s="7">
        <v>18941222</v>
      </c>
    </row>
    <row r="21" spans="1:3" x14ac:dyDescent="0.2">
      <c r="A21" s="12">
        <v>900215983</v>
      </c>
      <c r="B21" s="6" t="s">
        <v>16</v>
      </c>
      <c r="C21" s="7">
        <v>40851386</v>
      </c>
    </row>
    <row r="22" spans="1:3" x14ac:dyDescent="0.2">
      <c r="A22" s="12">
        <v>891180268</v>
      </c>
      <c r="B22" s="6" t="s">
        <v>15</v>
      </c>
      <c r="C22" s="7">
        <v>289042378</v>
      </c>
    </row>
    <row r="23" spans="1:3" x14ac:dyDescent="0.2">
      <c r="A23" s="12">
        <v>890801026</v>
      </c>
      <c r="B23" s="6" t="s">
        <v>11</v>
      </c>
      <c r="C23" s="7">
        <v>41575415</v>
      </c>
    </row>
    <row r="24" spans="1:3" x14ac:dyDescent="0.2">
      <c r="A24" s="12">
        <v>901049161</v>
      </c>
      <c r="B24" s="6" t="s">
        <v>8</v>
      </c>
      <c r="C24" s="7">
        <v>31305278</v>
      </c>
    </row>
    <row r="25" spans="1:3" x14ac:dyDescent="0.2">
      <c r="A25" s="16" t="s">
        <v>3</v>
      </c>
      <c r="B25" s="16"/>
      <c r="C25" s="11">
        <f>SUM(C12:C24)</f>
        <v>1008963456</v>
      </c>
    </row>
    <row r="30" spans="1:3" x14ac:dyDescent="0.2">
      <c r="C30" s="13"/>
    </row>
  </sheetData>
  <mergeCells count="2">
    <mergeCell ref="B5:B8"/>
    <mergeCell ref="A25:B25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2022-03-15T05:00:00+00:00</Fecha_x0020_de_x0020_publicaci_x00f3_n>
    <A_x00f1_o xmlns="a89a2212-8ffe-4f56-88b2-5e2fabe15bb8">2022</A_x00f1_o>
    <Fecha xmlns="a89a2212-8ffe-4f56-88b2-5e2fabe15bb8">2</Fecha>
  </documentManagement>
</p:properties>
</file>

<file path=customXml/itemProps1.xml><?xml version="1.0" encoding="utf-8"?>
<ds:datastoreItem xmlns:ds="http://schemas.openxmlformats.org/officeDocument/2006/customXml" ds:itemID="{B7B428AA-8438-44AF-9E49-563777E03C38}"/>
</file>

<file path=customXml/itemProps2.xml><?xml version="1.0" encoding="utf-8"?>
<ds:datastoreItem xmlns:ds="http://schemas.openxmlformats.org/officeDocument/2006/customXml" ds:itemID="{169EBCE1-5BBD-4DD8-A89C-4BB7860209DC}"/>
</file>

<file path=customXml/itemProps3.xml><?xml version="1.0" encoding="utf-8"?>
<ds:datastoreItem xmlns:ds="http://schemas.openxmlformats.org/officeDocument/2006/customXml" ds:itemID="{4A5B8908-6E07-4729-9B03-3A127F59B9C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Anticipo Disp enero 2021</vt:lpstr>
      <vt:lpstr>Anticipo Disp febrero 2021</vt:lpstr>
      <vt:lpstr>Anticipo Disp marzo 2021</vt:lpstr>
      <vt:lpstr>Anticipo Disp abril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2022-03-15T14:47:45Z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