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Heidy.Parra\Documents\"/>
    </mc:Choice>
  </mc:AlternateContent>
  <xr:revisionPtr revIDLastSave="0" documentId="13_ncr:1_{36A08EA8-F0FC-4492-963E-C0B7E5E25F78}" xr6:coauthVersionLast="47" xr6:coauthVersionMax="47" xr10:uidLastSave="{00000000-0000-0000-0000-000000000000}"/>
  <bookViews>
    <workbookView xWindow="-120" yWindow="-120" windowWidth="29040" windowHeight="15720" activeTab="1" xr2:uid="{09085C1E-A01C-4476-BE87-8082D90F0900}"/>
  </bookViews>
  <sheets>
    <sheet name="Valor ordenado EPS" sheetId="1" r:id="rId1"/>
    <sheet name="Giro Directo" sheetId="2" r:id="rId2"/>
  </sheets>
  <definedNames>
    <definedName name="_xlnm._FilterDatabase" localSheetId="0" hidden="1">'Valor ordenado EPS'!$A$7:$N$169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42" i="2" l="1"/>
  <c r="M170" i="1"/>
  <c r="L170" i="1"/>
  <c r="K170" i="1"/>
  <c r="J170" i="1"/>
  <c r="I170" i="1"/>
  <c r="L169" i="1"/>
  <c r="L168" i="1"/>
  <c r="L167" i="1"/>
  <c r="L166" i="1"/>
  <c r="L165" i="1"/>
  <c r="L164" i="1"/>
  <c r="L163" i="1"/>
  <c r="L162" i="1"/>
  <c r="L161" i="1"/>
  <c r="L160" i="1"/>
  <c r="L159" i="1"/>
  <c r="L158" i="1"/>
  <c r="L157" i="1"/>
  <c r="L156" i="1"/>
  <c r="L155" i="1"/>
  <c r="L154" i="1"/>
  <c r="L153" i="1"/>
  <c r="L152" i="1"/>
  <c r="L151" i="1"/>
  <c r="L150" i="1"/>
  <c r="L149" i="1"/>
  <c r="L148" i="1"/>
  <c r="L147" i="1"/>
  <c r="L146" i="1"/>
  <c r="L145" i="1"/>
  <c r="L144" i="1"/>
  <c r="L143" i="1"/>
  <c r="L142" i="1"/>
  <c r="L141" i="1"/>
  <c r="L140" i="1"/>
  <c r="L139" i="1"/>
  <c r="L138" i="1"/>
  <c r="L137" i="1"/>
  <c r="L136" i="1"/>
  <c r="L135" i="1"/>
  <c r="L134" i="1"/>
  <c r="L133" i="1"/>
  <c r="L132" i="1"/>
  <c r="L131" i="1"/>
  <c r="L130" i="1"/>
  <c r="L129" i="1"/>
  <c r="L128" i="1"/>
  <c r="L127" i="1"/>
  <c r="L126" i="1"/>
  <c r="L125" i="1"/>
  <c r="L124" i="1"/>
  <c r="L123" i="1"/>
  <c r="L122" i="1"/>
  <c r="L121" i="1"/>
  <c r="L120" i="1"/>
  <c r="L119" i="1"/>
  <c r="L118" i="1"/>
  <c r="L117" i="1"/>
  <c r="L116" i="1"/>
  <c r="L115" i="1"/>
  <c r="L114" i="1"/>
  <c r="L113" i="1"/>
  <c r="L112" i="1"/>
  <c r="L111" i="1"/>
  <c r="L110" i="1"/>
  <c r="L109" i="1"/>
  <c r="L108" i="1"/>
  <c r="L107" i="1"/>
  <c r="L106" i="1"/>
  <c r="L105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</calcChain>
</file>

<file path=xl/sharedStrings.xml><?xml version="1.0" encoding="utf-8"?>
<sst xmlns="http://schemas.openxmlformats.org/spreadsheetml/2006/main" count="2675" uniqueCount="160">
  <si>
    <t>SERVICIOS Y TECNOLOGÍAS EN SALUD NO FINANCIADOS CON LA UPC</t>
  </si>
  <si>
    <t>Normativa</t>
  </si>
  <si>
    <t>Paquete</t>
  </si>
  <si>
    <t>Tiene Sello</t>
  </si>
  <si>
    <t xml:space="preserve">Régimen </t>
  </si>
  <si>
    <t>Tipo Recobro</t>
  </si>
  <si>
    <t>NIT EPS</t>
  </si>
  <si>
    <t xml:space="preserve">Nombre EPS </t>
  </si>
  <si>
    <t>Fecha Pago</t>
  </si>
  <si>
    <t>Valor Ordenado EPS</t>
  </si>
  <si>
    <t>Valor Total a Descontar</t>
  </si>
  <si>
    <t>Valor Total a Retener</t>
  </si>
  <si>
    <t>Valor Neto Giro EPS</t>
  </si>
  <si>
    <t>Valor Autorizado Giro IPS</t>
  </si>
  <si>
    <t>OBSERVACION</t>
  </si>
  <si>
    <t>ENTIDAD PROMOTORA DE SALUD SERVICIO OCCIDENTAL DE SALUD</t>
  </si>
  <si>
    <t>ENTIDAD PROMOTORA DE SALUD FAMISANAR S.A.S</t>
  </si>
  <si>
    <t>CAJA DE COMPENSACION FAMILIAR COMPENSAR</t>
  </si>
  <si>
    <t>NUEVA EMPRESA PROMOTORA DE SALUD S.A</t>
  </si>
  <si>
    <t>ENTIDAD PROMOTORA DE SALUD SANITAS S A S</t>
  </si>
  <si>
    <t>SALUD TOTAL S.A. ENTIDAD PROMOTORA DE SALUD</t>
  </si>
  <si>
    <t>COOMEVA ENTIDAD PROMOTORA DE SALUD S.A</t>
  </si>
  <si>
    <t>EMSSANAR SAS</t>
  </si>
  <si>
    <t xml:space="preserve">GIRO DIRECTO </t>
  </si>
  <si>
    <t>SERVICIOS Y TECNOLOGÍAS EN SALUD                                                                                    NO FINANCIADOS CON LA UPC</t>
  </si>
  <si>
    <t>TIENE 
SELLO</t>
  </si>
  <si>
    <t>Régimen</t>
  </si>
  <si>
    <t>Tipo
 Recobro</t>
  </si>
  <si>
    <t>Nombre EPS que autorizó el giro</t>
  </si>
  <si>
    <t>NIT IPS/Proveedor</t>
  </si>
  <si>
    <t>Nombre IPS/Proveedor</t>
  </si>
  <si>
    <t>Valor Girado</t>
  </si>
  <si>
    <t>FUNDACION UNION PARA EL CONTROL EL CANCER</t>
  </si>
  <si>
    <t>CAJA DE COMPENSACION FAMILIAR DEL VALLE DEL CAUCA-COMFANDI</t>
  </si>
  <si>
    <t>FUNDACION VALLE DEL LILI</t>
  </si>
  <si>
    <t>EVE DISTRIBUCIONES S.A.S</t>
  </si>
  <si>
    <t>CAJA DE COMPENSACION FAMILIAR DE RISARALDA</t>
  </si>
  <si>
    <t>CAJA COLOMBIANA DE SUBSIDIO FAMILIAR COLSUBSIDIO</t>
  </si>
  <si>
    <t>HOSPITAL UNIVERSITARIO SAN IGNACIO</t>
  </si>
  <si>
    <t>CORPORACION SALUD UN</t>
  </si>
  <si>
    <t>MEDICARTE S.A</t>
  </si>
  <si>
    <t>SOCIEDAD N.S.D.R S.A.S</t>
  </si>
  <si>
    <t>CLINICA VERSALLES S.A.</t>
  </si>
  <si>
    <t>FUNDACION CARDIO INFANTIL - INSTITUTO DE CARDIOLOGIA</t>
  </si>
  <si>
    <t>FUNDACION HOSPITAL DE LA MISERICORDIA</t>
  </si>
  <si>
    <t>CLINICA COLSANITAS S.A.</t>
  </si>
  <si>
    <t>MEDICAMENTOS ESPECALIZADOS S.A.</t>
  </si>
  <si>
    <t>FUNDACION ABOOD SHAIO EN REESTRUCTURACION</t>
  </si>
  <si>
    <t>INSTITUTO DE RELIGIOSAS DE SAN JOSE DE GERONA</t>
  </si>
  <si>
    <t>CENTRO MEDICO IMBANACO DE CALI S.A.</t>
  </si>
  <si>
    <t>FUNDACION CLINICA INFANTIL CLUB NOEL</t>
  </si>
  <si>
    <t>CORPORACION HOSPITALARIA JUAN CIUDAD</t>
  </si>
  <si>
    <t>EMPRESA SOCIAL DEL ESTADO HOSPITAL SAN RAFAEL DE FACATATIVA</t>
  </si>
  <si>
    <t>FUNDACION OFTALMOLOGICA DE SANTANDER - FOSCAL</t>
  </si>
  <si>
    <t>Art. 245 Ley 1955 de 2019</t>
  </si>
  <si>
    <t>RECURSOS ADRES</t>
  </si>
  <si>
    <t>CAPVI_RNG_0823_0923</t>
  </si>
  <si>
    <t xml:space="preserve">GUAINIA_0923_01 </t>
  </si>
  <si>
    <t xml:space="preserve">GUAINIA_1123_1223 </t>
  </si>
  <si>
    <t>PM_1023</t>
  </si>
  <si>
    <t>PM_1123_1223_0124</t>
  </si>
  <si>
    <t>PM_CNT_1223</t>
  </si>
  <si>
    <t>COBRO</t>
  </si>
  <si>
    <t>RECOBRO</t>
  </si>
  <si>
    <t>CONTRIBUTIVO</t>
  </si>
  <si>
    <t>SUBSIDIADO</t>
  </si>
  <si>
    <t>Subsidiado - 2019</t>
  </si>
  <si>
    <t>M</t>
  </si>
  <si>
    <t>T</t>
  </si>
  <si>
    <t>EPS Y MEDICINA PREPAGADA SURAMERICANA SA SURA</t>
  </si>
  <si>
    <t>COMPARTA EPS-S</t>
  </si>
  <si>
    <t>ASOCIACION MUTUAL SER EMPRESA SOLIDARIA DE SALUD EPS-S</t>
  </si>
  <si>
    <t>PIJAOS SALUD EPSI</t>
  </si>
  <si>
    <t>ALIANSALUD EPS S.A.</t>
  </si>
  <si>
    <t>ALIANZA MEDELLIN ANTIOQUIA EPS S.A.S</t>
  </si>
  <si>
    <t>CAJA DE COMPENSACION FAMILIAR DEL HUILA</t>
  </si>
  <si>
    <t>CAJA DE COMPENSACION FAMILIAR DEL ORIENTE COMFAORIENTE</t>
  </si>
  <si>
    <t>ASMET SALUD EPS SAS</t>
  </si>
  <si>
    <t>EMPRESA PROMOTORA DE SALUD ECOOPSOS EPS S.A.S</t>
  </si>
  <si>
    <t>COOSALUD ENTIDAD PROMOTORA DE SALUD S.A</t>
  </si>
  <si>
    <t>Reintegro</t>
  </si>
  <si>
    <t>RETENCION</t>
  </si>
  <si>
    <t>LEGALIZACION RECOBROS RECONOCIDOS EN DEMANDA 5218 DE 2017</t>
  </si>
  <si>
    <t>REINTEGROS</t>
  </si>
  <si>
    <t>Rreintegro</t>
  </si>
  <si>
    <t>VALORES ORDENADOS A EPS -                                                       FEBRERO- MAYO 2024</t>
  </si>
  <si>
    <t>TOTAL</t>
  </si>
  <si>
    <t>FUNDACION COLOMBIANA DE CANCEROLOGIA CLINICA VIDA</t>
  </si>
  <si>
    <t>AUDIFARMA S.A.</t>
  </si>
  <si>
    <t>SOCIEDAD DE CIRUGIA DE BOGOTA HOSPITAL DE SAN JOSE</t>
  </si>
  <si>
    <t>SANOFI-AVENTIS DE COLOMBIA S.A.</t>
  </si>
  <si>
    <t>CLINICA UNIVERSIDAD DE LA SABANA</t>
  </si>
  <si>
    <t>CLINICA DE MARLY S.A</t>
  </si>
  <si>
    <t>CONGREGACION DE HERMANAS DE CARIDAD DOMINICAS DE LA PRESENTACION DE LA SANTISIMA VIRGEN - PROVINCIA</t>
  </si>
  <si>
    <t>CAJA DE COMPENSACION FAMILIAR CAFAM</t>
  </si>
  <si>
    <t>CLINICA NUESTRA SEÑORA DE LA PAZ</t>
  </si>
  <si>
    <t>CLINICA DEL OCCIDENTE S.A.</t>
  </si>
  <si>
    <t>FUNDACION HOSPITAL INFANTIL UNIVERSITARIO DE SAN JOSE</t>
  </si>
  <si>
    <t>IMEVI SAS</t>
  </si>
  <si>
    <t>FARMACIA INSTITUCIONAL S.A.S.</t>
  </si>
  <si>
    <t>IPS ESPECIALIZADA S.A</t>
  </si>
  <si>
    <t>TRANSPORTES ESIVANS SAS</t>
  </si>
  <si>
    <t>SANTILHEMERGENCIAS SAS</t>
  </si>
  <si>
    <t>CLINICA LOS NOGALES S.A.S.</t>
  </si>
  <si>
    <t>INSTITUCION PRESTADORA DE SERVICIOS DE SALUD CUIDADO SEGURO EN CASA S.A</t>
  </si>
  <si>
    <t>THE WALA IPS INDIGENA PUBLICA</t>
  </si>
  <si>
    <t>INSTITUCION PRESTADORA DE SERVICIOS DE SALUD " IPS UNIVERSITARIA "</t>
  </si>
  <si>
    <t>IPS PUENTE DEL MEDIO SAS</t>
  </si>
  <si>
    <t>CLINICA PALMIRA S.A</t>
  </si>
  <si>
    <t>INSTITUTO DEL CORAZON DE BUCARAMANGA S.A.</t>
  </si>
  <si>
    <t>ADMINISTRADORA COUNTRY S.A.S</t>
  </si>
  <si>
    <t>CENTRO DE INVESTIGACIONES ONCOLOGICAS CLINICA SAN DIEGO SA</t>
  </si>
  <si>
    <t>HOSPITAL UNIVERSITARIO CLINICA SAN RAFAEL</t>
  </si>
  <si>
    <t>FUNDACION OFTALMOLOGICA NACIONAL - FUNDONAL</t>
  </si>
  <si>
    <t>UNIDAD MEDICO-QUIRURGICA DE ORL SA</t>
  </si>
  <si>
    <t>INSTITUTO NACIONAL DE CANCEROLOGIA E.S.E.</t>
  </si>
  <si>
    <t>INSTITUTO CARDIOVASCULAR DEL CESAR S.A.</t>
  </si>
  <si>
    <t>FUNDACION CARDIOVASCULAR DE COLOMBIA ZONA FRANCA S.A.S.</t>
  </si>
  <si>
    <t>ASOCIACION DE AMIGOS CONTRA EL CANCER PROSEGUIR</t>
  </si>
  <si>
    <t>ASISFARMA S.A.S</t>
  </si>
  <si>
    <t>MEDICINA INTEGRAL EN CASA COLOMBIA S.A.S.</t>
  </si>
  <si>
    <t>CLINICA CENTRO S.A.</t>
  </si>
  <si>
    <t>CENTRO RADIOLOGICO DEL CARIBE LTDA</t>
  </si>
  <si>
    <t>HOGAR SALUD MARIANA S.A.S</t>
  </si>
  <si>
    <t>ALBERGUE SUKURAME SAS</t>
  </si>
  <si>
    <t>CENTRO ONCOLOGICO DE ANTIOQUIA S.A.</t>
  </si>
  <si>
    <t>HOSPITAL PABLO TOBON URIBE</t>
  </si>
  <si>
    <t>CENTRO MEDICO OFTALMOL Y LABOR CLINICO ANDRADE NARVAEZ SAS</t>
  </si>
  <si>
    <t>SOCIEDAD MEDICO QUIRURGICA NUESTRA SEÑORA DE BELEN DE FUSAGA</t>
  </si>
  <si>
    <t>ONCOLOGOS DEL OCCIDENTE SOCIEDAD ANOMINA</t>
  </si>
  <si>
    <t>GESTION SALUD S.A.S</t>
  </si>
  <si>
    <t>CLINICA MEDILASER S.A.S</t>
  </si>
  <si>
    <t>CLINICA MEDICOS S.A</t>
  </si>
  <si>
    <t>MEDTRONIC COLOMBIA S.A.</t>
  </si>
  <si>
    <t>CENTRO DE ENFERMEDADES DIGESTIVAS S.A.S</t>
  </si>
  <si>
    <t>CLINICA MEDICAL S.A.S</t>
  </si>
  <si>
    <t>HOSPITAL SAN RAFAEL DE CAQUEZA</t>
  </si>
  <si>
    <t>E.S.E. MARIA AUXILIADORA DE MOSQUERA</t>
  </si>
  <si>
    <t>FUNDACION HOSPITAL SAN CARLOS</t>
  </si>
  <si>
    <t>E.S.E. HOSPITAL SANTA MATILDE DE MADRID</t>
  </si>
  <si>
    <t>ORGANIZACION CLINICA GENERAL DEL NORTE S.A.</t>
  </si>
  <si>
    <t>EMPRESA SOCIAL DEL ESTADO HOSPITAL UNIVERSITARIO SAN RAFAEL DE TUNJA</t>
  </si>
  <si>
    <t>HOSPITAL UNIVERSITARIO DE LA SAMARITANA E.S.E.</t>
  </si>
  <si>
    <t>JEMARZ S.A.S</t>
  </si>
  <si>
    <t>CENTRO CARDIOVASCULAR COLOMBIANO S.A.S</t>
  </si>
  <si>
    <t>BOSTON MEDICAL CARE S.A.S IPS</t>
  </si>
  <si>
    <t>INSTITUTO NACIONAL DE DEMENCIAS EMANUEL S.A.S</t>
  </si>
  <si>
    <t>SOMNOMEDICA CLINICA ESPECIALIZADA EN MEDICINA DEL SUEÑO SAS</t>
  </si>
  <si>
    <t>MEDIFACA IPS SAS</t>
  </si>
  <si>
    <t>ADMINISTRADORA CLINICA LA COLINA SAS</t>
  </si>
  <si>
    <t>CLINICA INTERNACIONAL DE ALTA TEGNOLOGIA CLINALTEC S.A.S.</t>
  </si>
  <si>
    <t>SUBRED INTEGRADA DE SERVICIOS DE SALUD SUR E.S.E.</t>
  </si>
  <si>
    <t>HOSPITAL SAN ANTONIO DE GUATAVITA</t>
  </si>
  <si>
    <t>PASSUS IPS TALLER PSICOMOTRIZ S.A.S.</t>
  </si>
  <si>
    <t>FUNDACION INSTITUTO NEUROLOGICO DE COLOMBIA IVAN JIMÉNEZ RAMÍREZ</t>
  </si>
  <si>
    <t>FARMASANITAS S.A.S</t>
  </si>
  <si>
    <t>ESE HOSPITAL GENERAL DE MEDELLIN LUZ CASTRO DE GUTIERREZ</t>
  </si>
  <si>
    <t>AMPARO DE ANCIANOS SAN JOSE</t>
  </si>
  <si>
    <t>INSTITUTO PARA NIÑOS CIEGOS Y SORDOS DEL VALLE DEL CAUCA</t>
  </si>
  <si>
    <t>ENERO - MAYO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</si>
</sst>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b/>
      <sz val="20"/>
      <color theme="1"/>
      <name val="Arial"/>
      <family val="2"/>
    </font>
    <font>
      <sz val="8"/>
      <color theme="1"/>
      <name val="Arial"/>
      <family val="2"/>
    </font>
    <font>
      <sz val="10"/>
      <color indexed="8"/>
      <name val="Arial"/>
      <family val="2"/>
    </font>
    <font>
      <b/>
      <sz val="8"/>
      <color indexed="8"/>
      <name val="Arial"/>
      <family val="2"/>
    </font>
    <font>
      <b/>
      <sz val="25"/>
      <color theme="1"/>
      <name val="Arial Narrow"/>
      <family val="2"/>
    </font>
    <font>
      <sz val="8"/>
      <name val="Arial"/>
      <family val="2"/>
    </font>
    <font>
      <sz val="8"/>
      <color theme="1"/>
      <name val="Calibri"/>
      <family val="2"/>
      <scheme val="minor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9">
    <xf numFmtId="0" fontId="0" fillId="0" borderId="0"/>
    <xf numFmtId="43" fontId="1" fillId="0" borderId="0" applyFont="0" applyFill="0" applyBorder="0" applyAlignment="0" applyProtection="0"/>
    <xf numFmtId="0" fontId="5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9">
    <xf numFmtId="0" fontId="0" fillId="0" borderId="0" xfId="0"/>
    <xf numFmtId="43" fontId="2" fillId="0" borderId="0" xfId="1" applyFont="1" applyAlignment="1">
      <alignment horizontal="center" vertical="center" wrapText="1"/>
    </xf>
    <xf numFmtId="0" fontId="4" fillId="0" borderId="0" xfId="0" applyFont="1"/>
    <xf numFmtId="43" fontId="2" fillId="0" borderId="0" xfId="1" applyFont="1" applyAlignment="1">
      <alignment horizont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43" fontId="4" fillId="0" borderId="0" xfId="1" applyFont="1" applyAlignment="1">
      <alignment vertical="center" wrapText="1"/>
    </xf>
    <xf numFmtId="43" fontId="4" fillId="0" borderId="0" xfId="1" applyFont="1"/>
    <xf numFmtId="0" fontId="6" fillId="2" borderId="1" xfId="2" applyFont="1" applyFill="1" applyBorder="1" applyAlignment="1">
      <alignment horizontal="center" vertical="center" wrapText="1"/>
    </xf>
    <xf numFmtId="49" fontId="6" fillId="2" borderId="1" xfId="2" applyNumberFormat="1" applyFont="1" applyFill="1" applyBorder="1" applyAlignment="1">
      <alignment horizontal="center" vertical="center"/>
    </xf>
    <xf numFmtId="14" fontId="6" fillId="2" borderId="1" xfId="2" applyNumberFormat="1" applyFont="1" applyFill="1" applyBorder="1" applyAlignment="1">
      <alignment horizontal="center" vertical="center" wrapText="1"/>
    </xf>
    <xf numFmtId="43" fontId="6" fillId="2" borderId="1" xfId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14" fontId="4" fillId="0" borderId="0" xfId="0" applyNumberFormat="1" applyFont="1" applyAlignment="1">
      <alignment horizontal="left" vertical="center" wrapText="1"/>
    </xf>
    <xf numFmtId="43" fontId="4" fillId="0" borderId="0" xfId="1" applyFont="1" applyAlignment="1">
      <alignment horizontal="left" vertical="center" wrapText="1"/>
    </xf>
    <xf numFmtId="14" fontId="4" fillId="0" borderId="0" xfId="0" applyNumberFormat="1" applyFont="1"/>
    <xf numFmtId="43" fontId="8" fillId="0" borderId="0" xfId="1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43" fontId="2" fillId="0" borderId="0" xfId="1" applyFont="1" applyAlignment="1">
      <alignment horizontal="center" vertical="center" wrapText="1"/>
    </xf>
    <xf numFmtId="49" fontId="3" fillId="0" borderId="0" xfId="0" applyNumberFormat="1" applyFont="1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17" fontId="7" fillId="0" borderId="2" xfId="0" quotePrefix="1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2" fillId="0" borderId="0" xfId="0" applyFont="1"/>
    <xf numFmtId="43" fontId="2" fillId="0" borderId="0" xfId="1" applyFont="1"/>
    <xf numFmtId="49" fontId="6" fillId="2" borderId="1" xfId="2" applyNumberFormat="1" applyFont="1" applyFill="1" applyBorder="1" applyAlignment="1">
      <alignment horizontal="center" vertical="center" wrapText="1"/>
    </xf>
    <xf numFmtId="1" fontId="6" fillId="2" borderId="1" xfId="2" applyNumberFormat="1" applyFont="1" applyFill="1" applyBorder="1" applyAlignment="1">
      <alignment horizontal="center" vertical="center" wrapText="1"/>
    </xf>
    <xf numFmtId="43" fontId="6" fillId="2" borderId="1" xfId="3" applyFont="1" applyFill="1" applyBorder="1" applyAlignment="1">
      <alignment horizontal="center" vertical="center" wrapText="1"/>
    </xf>
    <xf numFmtId="0" fontId="9" fillId="0" borderId="0" xfId="0" applyFont="1"/>
    <xf numFmtId="0" fontId="9" fillId="0" borderId="0" xfId="0" applyFont="1" applyAlignment="1">
      <alignment horizontal="center"/>
    </xf>
    <xf numFmtId="1" fontId="9" fillId="0" borderId="0" xfId="0" applyNumberFormat="1" applyFont="1" applyAlignment="1">
      <alignment horizontal="center"/>
    </xf>
    <xf numFmtId="43" fontId="9" fillId="0" borderId="0" xfId="1" applyFont="1"/>
    <xf numFmtId="0" fontId="10" fillId="0" borderId="0" xfId="0" applyFont="1" applyAlignment="1">
      <alignment horizontal="center"/>
    </xf>
    <xf numFmtId="43" fontId="10" fillId="0" borderId="0" xfId="1" applyFont="1"/>
  </cellXfs>
  <cellStyles count="19">
    <cellStyle name="Millares" xfId="1" builtinId="3"/>
    <cellStyle name="Millares 150" xfId="3" xr:uid="{4B0D2067-B546-4EA2-884A-4BF12618AF5B}"/>
    <cellStyle name="Millares 151" xfId="9" xr:uid="{83E506FE-70E1-4914-AFAB-03078AB70C7A}"/>
    <cellStyle name="Millares 156" xfId="13" xr:uid="{E4D43B10-9734-4669-A834-A7FF3C892C2F}"/>
    <cellStyle name="Millares 158" xfId="18" xr:uid="{ADEFA08C-710F-49FD-A6FA-6CF30D0AD54C}"/>
    <cellStyle name="Millares 160" xfId="15" xr:uid="{7B952CE0-A478-4996-9F03-105FC27FE0D8}"/>
    <cellStyle name="Millares 2" xfId="6" xr:uid="{A854B3E9-59FE-4B84-B13B-08442B102F0B}"/>
    <cellStyle name="Millares 2 2" xfId="4" xr:uid="{0A7FA455-7A2D-49C3-ACEA-A1D6AB2395BC}"/>
    <cellStyle name="Millares 2 20" xfId="14" xr:uid="{51E53887-1430-44C0-BAEB-9C46E4483632}"/>
    <cellStyle name="Millares 92" xfId="5" xr:uid="{0965A39B-AEA1-4824-BDF2-49A19F4574A8}"/>
    <cellStyle name="Millares 93" xfId="7" xr:uid="{E47B996C-C020-44D1-A084-6CE51EF829E8}"/>
    <cellStyle name="Millares 94" xfId="8" xr:uid="{2C629C8C-04E1-45C6-83BA-D79BA553C262}"/>
    <cellStyle name="Millares 95 2" xfId="16" xr:uid="{48614775-68EA-4F67-8A19-73EAB41E509A}"/>
    <cellStyle name="Millares 96 2" xfId="17" xr:uid="{9C005CB2-DFAA-42A5-B197-DD29E7267252}"/>
    <cellStyle name="Millares 97" xfId="10" xr:uid="{78FD7DBB-A0CB-475F-A75F-1A87B1FE988E}"/>
    <cellStyle name="Millares 98" xfId="11" xr:uid="{4A11F53C-476D-4402-A866-588FEFEDF6A4}"/>
    <cellStyle name="Millares 99" xfId="12" xr:uid="{20B6ED8F-8F5F-47B9-BF89-F0022F7A61BD}"/>
    <cellStyle name="Normal" xfId="0" builtinId="0"/>
    <cellStyle name="Normal_Hoja1" xfId="2" xr:uid="{ACD78283-6DC0-42E2-8727-5A689A4CB85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0</xdr:row>
      <xdr:rowOff>0</xdr:rowOff>
    </xdr:from>
    <xdr:to>
      <xdr:col>12</xdr:col>
      <xdr:colOff>1171575</xdr:colOff>
      <xdr:row>5</xdr:row>
      <xdr:rowOff>76200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5F466EAF-54B3-4F4A-A4DA-C0B769538E3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915"/>
        <a:stretch/>
      </xdr:blipFill>
      <xdr:spPr bwMode="auto">
        <a:xfrm>
          <a:off x="10506075" y="0"/>
          <a:ext cx="2362200" cy="1266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400050</xdr:colOff>
      <xdr:row>0</xdr:row>
      <xdr:rowOff>66675</xdr:rowOff>
    </xdr:from>
    <xdr:to>
      <xdr:col>2</xdr:col>
      <xdr:colOff>609600</xdr:colOff>
      <xdr:row>3</xdr:row>
      <xdr:rowOff>371475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6CF8C7A9-FB81-4D59-AA33-2C171029E1DF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00050" y="66675"/>
          <a:ext cx="2914650" cy="11715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</xdr:row>
      <xdr:rowOff>0</xdr:rowOff>
    </xdr:from>
    <xdr:to>
      <xdr:col>1</xdr:col>
      <xdr:colOff>838200</xdr:colOff>
      <xdr:row>3</xdr:row>
      <xdr:rowOff>57150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7BBCA3D-6D7C-4B42-A6F2-5886DEE3879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" y="485775"/>
          <a:ext cx="2257425" cy="1171575"/>
        </a:xfrm>
        <a:prstGeom prst="rect">
          <a:avLst/>
        </a:prstGeom>
      </xdr:spPr>
    </xdr:pic>
    <xdr:clientData/>
  </xdr:twoCellAnchor>
  <xdr:twoCellAnchor>
    <xdr:from>
      <xdr:col>9</xdr:col>
      <xdr:colOff>276225</xdr:colOff>
      <xdr:row>0</xdr:row>
      <xdr:rowOff>314325</xdr:rowOff>
    </xdr:from>
    <xdr:to>
      <xdr:col>12</xdr:col>
      <xdr:colOff>0</xdr:colOff>
      <xdr:row>4</xdr:row>
      <xdr:rowOff>0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31E437E1-2681-44F5-9359-09F08B51525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915"/>
        <a:stretch/>
      </xdr:blipFill>
      <xdr:spPr bwMode="auto">
        <a:xfrm>
          <a:off x="13963650" y="314325"/>
          <a:ext cx="2495550" cy="1095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F1D4F-8E58-4034-8D38-04B84ABA964E}">
  <dimension ref="A1:N213"/>
  <sheetViews>
    <sheetView topLeftCell="A137" workbookViewId="0">
      <selection activeCell="D159" sqref="D159"/>
    </sheetView>
  </sheetViews>
  <sheetFormatPr baseColWidth="10" defaultRowHeight="11.25" x14ac:dyDescent="0.2"/>
  <cols>
    <col min="1" max="1" width="19.5703125" style="2" bestFit="1" customWidth="1"/>
    <col min="2" max="2" width="18.140625" style="2" bestFit="1" customWidth="1"/>
    <col min="3" max="5" width="11.42578125" style="19"/>
    <col min="6" max="6" width="11.5703125" style="2" bestFit="1" customWidth="1"/>
    <col min="7" max="7" width="49.7109375" style="2" customWidth="1"/>
    <col min="8" max="8" width="11.5703125" style="2" bestFit="1" customWidth="1"/>
    <col min="9" max="10" width="19.7109375" style="7" bestFit="1" customWidth="1"/>
    <col min="11" max="11" width="18.5703125" style="7" bestFit="1" customWidth="1"/>
    <col min="12" max="12" width="18.140625" style="7" bestFit="1" customWidth="1"/>
    <col min="13" max="13" width="19.7109375" style="7" bestFit="1" customWidth="1"/>
    <col min="14" max="14" width="15.7109375" style="2" bestFit="1" customWidth="1"/>
    <col min="15" max="16384" width="11.42578125" style="2"/>
  </cols>
  <sheetData>
    <row r="1" spans="1:14" x14ac:dyDescent="0.2">
      <c r="A1" s="20"/>
      <c r="B1" s="20"/>
      <c r="C1" s="20"/>
      <c r="D1" s="21" t="s">
        <v>85</v>
      </c>
      <c r="E1" s="21"/>
      <c r="F1" s="21"/>
      <c r="G1" s="21"/>
      <c r="H1" s="21"/>
      <c r="I1" s="21"/>
      <c r="J1" s="21"/>
      <c r="K1" s="1"/>
      <c r="L1" s="22"/>
      <c r="M1" s="22"/>
    </row>
    <row r="2" spans="1:14" ht="30.75" customHeight="1" x14ac:dyDescent="0.2">
      <c r="A2" s="20"/>
      <c r="B2" s="20"/>
      <c r="C2" s="20"/>
      <c r="D2" s="21"/>
      <c r="E2" s="21"/>
      <c r="F2" s="21"/>
      <c r="G2" s="21"/>
      <c r="H2" s="21"/>
      <c r="I2" s="21"/>
      <c r="J2" s="21"/>
      <c r="K2" s="1"/>
      <c r="L2" s="22"/>
      <c r="M2" s="22"/>
    </row>
    <row r="3" spans="1:14" ht="26.25" customHeight="1" x14ac:dyDescent="0.2">
      <c r="A3" s="20"/>
      <c r="B3" s="20"/>
      <c r="C3" s="20"/>
      <c r="D3" s="21"/>
      <c r="E3" s="21"/>
      <c r="F3" s="21"/>
      <c r="G3" s="21"/>
      <c r="H3" s="21"/>
      <c r="I3" s="21"/>
      <c r="J3" s="21"/>
      <c r="K3" s="1"/>
      <c r="L3" s="22"/>
      <c r="M3" s="22"/>
    </row>
    <row r="4" spans="1:14" ht="47.25" customHeight="1" x14ac:dyDescent="0.2">
      <c r="A4" s="20"/>
      <c r="B4" s="20"/>
      <c r="C4" s="20"/>
      <c r="D4" s="23" t="s">
        <v>0</v>
      </c>
      <c r="E4" s="23"/>
      <c r="F4" s="23"/>
      <c r="G4" s="23"/>
      <c r="H4" s="23"/>
      <c r="I4" s="23"/>
      <c r="J4" s="23"/>
      <c r="K4" s="3"/>
      <c r="L4" s="22"/>
      <c r="M4" s="22"/>
    </row>
    <row r="5" spans="1:14" x14ac:dyDescent="0.2">
      <c r="A5" s="20"/>
      <c r="B5" s="20"/>
      <c r="C5" s="20"/>
      <c r="D5" s="23"/>
      <c r="E5" s="23"/>
      <c r="F5" s="23"/>
      <c r="G5" s="23"/>
      <c r="H5" s="23"/>
      <c r="I5" s="23"/>
      <c r="J5" s="23"/>
      <c r="K5" s="3"/>
      <c r="L5" s="22"/>
      <c r="M5" s="22"/>
    </row>
    <row r="6" spans="1:14" x14ac:dyDescent="0.2">
      <c r="A6" s="4"/>
      <c r="B6" s="4"/>
      <c r="C6" s="5"/>
      <c r="D6" s="5"/>
      <c r="E6" s="5"/>
      <c r="F6" s="13"/>
      <c r="G6" s="14"/>
      <c r="H6" s="15"/>
      <c r="I6" s="16"/>
      <c r="J6" s="6"/>
      <c r="K6" s="6"/>
      <c r="L6" s="6"/>
    </row>
    <row r="7" spans="1:14" ht="22.5" x14ac:dyDescent="0.2">
      <c r="A7" s="8" t="s">
        <v>1</v>
      </c>
      <c r="B7" s="8" t="s">
        <v>2</v>
      </c>
      <c r="C7" s="8" t="s">
        <v>3</v>
      </c>
      <c r="D7" s="8" t="s">
        <v>4</v>
      </c>
      <c r="E7" s="8" t="s">
        <v>5</v>
      </c>
      <c r="F7" s="9" t="s">
        <v>6</v>
      </c>
      <c r="G7" s="8" t="s">
        <v>7</v>
      </c>
      <c r="H7" s="10" t="s">
        <v>8</v>
      </c>
      <c r="I7" s="11" t="s">
        <v>9</v>
      </c>
      <c r="J7" s="11" t="s">
        <v>10</v>
      </c>
      <c r="K7" s="11" t="s">
        <v>11</v>
      </c>
      <c r="L7" s="11" t="s">
        <v>12</v>
      </c>
      <c r="M7" s="11" t="s">
        <v>13</v>
      </c>
      <c r="N7" s="8" t="s">
        <v>14</v>
      </c>
    </row>
    <row r="8" spans="1:14" x14ac:dyDescent="0.2">
      <c r="A8" s="2" t="s">
        <v>55</v>
      </c>
      <c r="B8" s="2" t="s">
        <v>57</v>
      </c>
      <c r="C8" s="2" t="s">
        <v>63</v>
      </c>
      <c r="D8" s="2" t="s">
        <v>65</v>
      </c>
      <c r="E8" s="2" t="s">
        <v>67</v>
      </c>
      <c r="F8" s="2">
        <v>900226715</v>
      </c>
      <c r="G8" s="2" t="s">
        <v>79</v>
      </c>
      <c r="H8" s="17">
        <v>45336</v>
      </c>
      <c r="I8" s="7">
        <v>29950682</v>
      </c>
      <c r="J8" s="7">
        <v>0</v>
      </c>
      <c r="K8" s="7">
        <v>0</v>
      </c>
      <c r="L8" s="18">
        <f>+I8-J8-K8-M8</f>
        <v>0</v>
      </c>
      <c r="M8" s="7">
        <v>29950682</v>
      </c>
    </row>
    <row r="9" spans="1:14" x14ac:dyDescent="0.2">
      <c r="A9" s="2" t="s">
        <v>55</v>
      </c>
      <c r="B9" s="2" t="s">
        <v>56</v>
      </c>
      <c r="C9" s="2" t="s">
        <v>62</v>
      </c>
      <c r="D9" s="2" t="s">
        <v>64</v>
      </c>
      <c r="E9" s="2" t="s">
        <v>67</v>
      </c>
      <c r="F9" s="2">
        <v>805001157</v>
      </c>
      <c r="G9" s="2" t="s">
        <v>15</v>
      </c>
      <c r="H9" s="17">
        <v>45351</v>
      </c>
      <c r="I9" s="7">
        <v>17270853.859999999</v>
      </c>
      <c r="L9" s="18">
        <f t="shared" ref="L9:L72" si="0">+I9-J9-K9-M9</f>
        <v>0</v>
      </c>
      <c r="M9" s="7">
        <v>17270853.859999999</v>
      </c>
    </row>
    <row r="10" spans="1:14" x14ac:dyDescent="0.2">
      <c r="A10" s="2" t="s">
        <v>55</v>
      </c>
      <c r="B10" s="2" t="s">
        <v>56</v>
      </c>
      <c r="C10" s="2" t="s">
        <v>62</v>
      </c>
      <c r="D10" s="2" t="s">
        <v>64</v>
      </c>
      <c r="E10" s="2" t="s">
        <v>67</v>
      </c>
      <c r="F10" s="2">
        <v>830003564</v>
      </c>
      <c r="G10" s="2" t="s">
        <v>16</v>
      </c>
      <c r="H10" s="17">
        <v>45351</v>
      </c>
      <c r="I10" s="7">
        <v>256990740.13</v>
      </c>
      <c r="L10" s="18">
        <f t="shared" si="0"/>
        <v>0</v>
      </c>
      <c r="M10" s="7">
        <v>256990740.13</v>
      </c>
    </row>
    <row r="11" spans="1:14" x14ac:dyDescent="0.2">
      <c r="A11" s="2" t="s">
        <v>55</v>
      </c>
      <c r="B11" s="2" t="s">
        <v>56</v>
      </c>
      <c r="C11" s="2" t="s">
        <v>62</v>
      </c>
      <c r="D11" s="2" t="s">
        <v>64</v>
      </c>
      <c r="E11" s="2" t="s">
        <v>67</v>
      </c>
      <c r="F11" s="2">
        <v>860066942</v>
      </c>
      <c r="G11" s="2" t="s">
        <v>17</v>
      </c>
      <c r="H11" s="17">
        <v>45351</v>
      </c>
      <c r="I11" s="7">
        <v>324657013.08000004</v>
      </c>
      <c r="L11" s="18">
        <f t="shared" si="0"/>
        <v>0</v>
      </c>
      <c r="M11" s="7">
        <v>324657013.08000004</v>
      </c>
    </row>
    <row r="12" spans="1:14" x14ac:dyDescent="0.2">
      <c r="A12" s="2" t="s">
        <v>55</v>
      </c>
      <c r="B12" s="2" t="s">
        <v>56</v>
      </c>
      <c r="C12" s="2" t="s">
        <v>62</v>
      </c>
      <c r="D12" s="2" t="s">
        <v>64</v>
      </c>
      <c r="E12" s="2" t="s">
        <v>67</v>
      </c>
      <c r="F12" s="2">
        <v>900156264</v>
      </c>
      <c r="G12" s="2" t="s">
        <v>18</v>
      </c>
      <c r="H12" s="17">
        <v>45351</v>
      </c>
      <c r="I12" s="7">
        <v>87848</v>
      </c>
      <c r="L12" s="18">
        <f t="shared" si="0"/>
        <v>0</v>
      </c>
      <c r="M12" s="7">
        <v>87848</v>
      </c>
    </row>
    <row r="13" spans="1:14" x14ac:dyDescent="0.2">
      <c r="A13" s="2" t="s">
        <v>55</v>
      </c>
      <c r="B13" s="2" t="s">
        <v>56</v>
      </c>
      <c r="C13" s="2" t="s">
        <v>62</v>
      </c>
      <c r="D13" s="2" t="s">
        <v>64</v>
      </c>
      <c r="E13" s="2" t="s">
        <v>68</v>
      </c>
      <c r="F13" s="2">
        <v>800130907</v>
      </c>
      <c r="G13" s="2" t="s">
        <v>20</v>
      </c>
      <c r="H13" s="17">
        <v>45351</v>
      </c>
      <c r="I13" s="7">
        <v>95797</v>
      </c>
      <c r="L13" s="18">
        <f t="shared" si="0"/>
        <v>0</v>
      </c>
      <c r="M13" s="7">
        <v>95797</v>
      </c>
    </row>
    <row r="14" spans="1:14" x14ac:dyDescent="0.2">
      <c r="A14" s="2" t="s">
        <v>55</v>
      </c>
      <c r="B14" s="2" t="s">
        <v>56</v>
      </c>
      <c r="C14" s="2" t="s">
        <v>62</v>
      </c>
      <c r="D14" s="2" t="s">
        <v>64</v>
      </c>
      <c r="E14" s="2" t="s">
        <v>68</v>
      </c>
      <c r="F14" s="2">
        <v>805001157</v>
      </c>
      <c r="G14" s="2" t="s">
        <v>15</v>
      </c>
      <c r="H14" s="17">
        <v>45351</v>
      </c>
      <c r="I14" s="7">
        <v>8362839.6699999999</v>
      </c>
      <c r="L14" s="18">
        <f t="shared" si="0"/>
        <v>0</v>
      </c>
      <c r="M14" s="7">
        <v>8362839.6699999999</v>
      </c>
    </row>
    <row r="15" spans="1:14" x14ac:dyDescent="0.2">
      <c r="A15" s="2" t="s">
        <v>55</v>
      </c>
      <c r="B15" s="2" t="s">
        <v>56</v>
      </c>
      <c r="C15" s="2" t="s">
        <v>62</v>
      </c>
      <c r="D15" s="2" t="s">
        <v>64</v>
      </c>
      <c r="E15" s="2" t="s">
        <v>68</v>
      </c>
      <c r="F15" s="2">
        <v>830003564</v>
      </c>
      <c r="G15" s="2" t="s">
        <v>16</v>
      </c>
      <c r="H15" s="17">
        <v>45351</v>
      </c>
      <c r="I15" s="7">
        <v>10890008.1</v>
      </c>
      <c r="L15" s="18">
        <f t="shared" si="0"/>
        <v>0</v>
      </c>
      <c r="M15" s="7">
        <v>10890008.1</v>
      </c>
    </row>
    <row r="16" spans="1:14" x14ac:dyDescent="0.2">
      <c r="A16" s="2" t="s">
        <v>55</v>
      </c>
      <c r="B16" s="2" t="s">
        <v>56</v>
      </c>
      <c r="C16" s="2" t="s">
        <v>62</v>
      </c>
      <c r="D16" s="2" t="s">
        <v>64</v>
      </c>
      <c r="E16" s="2" t="s">
        <v>68</v>
      </c>
      <c r="F16" s="2">
        <v>900156264</v>
      </c>
      <c r="G16" s="2" t="s">
        <v>18</v>
      </c>
      <c r="H16" s="17">
        <v>45351</v>
      </c>
      <c r="I16" s="7">
        <v>110640</v>
      </c>
      <c r="L16" s="18">
        <f t="shared" si="0"/>
        <v>0</v>
      </c>
      <c r="M16" s="7">
        <v>110640</v>
      </c>
    </row>
    <row r="17" spans="1:14" x14ac:dyDescent="0.2">
      <c r="A17" s="2" t="s">
        <v>55</v>
      </c>
      <c r="B17" s="2" t="s">
        <v>56</v>
      </c>
      <c r="C17" s="2" t="s">
        <v>62</v>
      </c>
      <c r="D17" s="2" t="s">
        <v>65</v>
      </c>
      <c r="E17" s="2" t="s">
        <v>67</v>
      </c>
      <c r="F17" s="2">
        <v>830003564</v>
      </c>
      <c r="G17" s="2" t="s">
        <v>16</v>
      </c>
      <c r="H17" s="17">
        <v>45351</v>
      </c>
      <c r="I17" s="7">
        <v>11097253.58</v>
      </c>
      <c r="L17" s="18">
        <f t="shared" si="0"/>
        <v>0</v>
      </c>
      <c r="M17" s="7">
        <v>11097253.58</v>
      </c>
    </row>
    <row r="18" spans="1:14" x14ac:dyDescent="0.2">
      <c r="A18" s="2" t="s">
        <v>55</v>
      </c>
      <c r="B18" s="2" t="s">
        <v>56</v>
      </c>
      <c r="C18" s="2" t="s">
        <v>62</v>
      </c>
      <c r="D18" s="2" t="s">
        <v>65</v>
      </c>
      <c r="E18" s="2" t="s">
        <v>67</v>
      </c>
      <c r="F18" s="2">
        <v>891180008</v>
      </c>
      <c r="G18" s="2" t="s">
        <v>75</v>
      </c>
      <c r="H18" s="17">
        <v>45351</v>
      </c>
      <c r="I18" s="7">
        <v>196290</v>
      </c>
      <c r="K18" s="7">
        <v>196290</v>
      </c>
      <c r="L18" s="18">
        <f t="shared" si="0"/>
        <v>0</v>
      </c>
      <c r="N18" s="2" t="s">
        <v>81</v>
      </c>
    </row>
    <row r="19" spans="1:14" x14ac:dyDescent="0.2">
      <c r="A19" s="2" t="s">
        <v>55</v>
      </c>
      <c r="B19" s="2" t="s">
        <v>56</v>
      </c>
      <c r="C19" s="2" t="s">
        <v>62</v>
      </c>
      <c r="D19" s="2" t="s">
        <v>65</v>
      </c>
      <c r="E19" s="2" t="s">
        <v>68</v>
      </c>
      <c r="F19" s="2">
        <v>830003564</v>
      </c>
      <c r="G19" s="2" t="s">
        <v>16</v>
      </c>
      <c r="H19" s="17">
        <v>45351</v>
      </c>
      <c r="I19" s="7">
        <v>789897</v>
      </c>
      <c r="L19" s="18">
        <f t="shared" si="0"/>
        <v>0</v>
      </c>
      <c r="M19" s="7">
        <v>789897</v>
      </c>
    </row>
    <row r="20" spans="1:14" x14ac:dyDescent="0.2">
      <c r="A20" s="2" t="s">
        <v>55</v>
      </c>
      <c r="B20" s="2" t="s">
        <v>56</v>
      </c>
      <c r="C20" s="2" t="s">
        <v>62</v>
      </c>
      <c r="D20" s="2" t="s">
        <v>66</v>
      </c>
      <c r="E20" s="2" t="s">
        <v>67</v>
      </c>
      <c r="F20" s="2">
        <v>800130907</v>
      </c>
      <c r="G20" s="2" t="s">
        <v>20</v>
      </c>
      <c r="H20" s="17">
        <v>45351</v>
      </c>
      <c r="I20" s="7">
        <v>409968</v>
      </c>
      <c r="L20" s="18">
        <f t="shared" si="0"/>
        <v>0</v>
      </c>
      <c r="M20" s="7">
        <v>409968</v>
      </c>
    </row>
    <row r="21" spans="1:14" x14ac:dyDescent="0.2">
      <c r="A21" s="2" t="s">
        <v>55</v>
      </c>
      <c r="B21" s="2" t="s">
        <v>56</v>
      </c>
      <c r="C21" s="2" t="s">
        <v>62</v>
      </c>
      <c r="D21" s="2" t="s">
        <v>66</v>
      </c>
      <c r="E21" s="2" t="s">
        <v>67</v>
      </c>
      <c r="F21" s="2">
        <v>805001157</v>
      </c>
      <c r="G21" s="2" t="s">
        <v>15</v>
      </c>
      <c r="H21" s="17">
        <v>45351</v>
      </c>
      <c r="I21" s="7">
        <v>3814671</v>
      </c>
      <c r="L21" s="18">
        <f t="shared" si="0"/>
        <v>0</v>
      </c>
      <c r="M21" s="7">
        <v>3814671</v>
      </c>
    </row>
    <row r="22" spans="1:14" x14ac:dyDescent="0.2">
      <c r="A22" s="2" t="s">
        <v>55</v>
      </c>
      <c r="B22" s="2" t="s">
        <v>56</v>
      </c>
      <c r="C22" s="2" t="s">
        <v>62</v>
      </c>
      <c r="D22" s="2" t="s">
        <v>66</v>
      </c>
      <c r="E22" s="2" t="s">
        <v>67</v>
      </c>
      <c r="F22" s="2">
        <v>830003564</v>
      </c>
      <c r="G22" s="2" t="s">
        <v>16</v>
      </c>
      <c r="H22" s="17">
        <v>45351</v>
      </c>
      <c r="I22" s="7">
        <v>25622011.109999999</v>
      </c>
      <c r="L22" s="18">
        <f t="shared" si="0"/>
        <v>0</v>
      </c>
      <c r="M22" s="7">
        <v>25622011.109999999</v>
      </c>
    </row>
    <row r="23" spans="1:14" x14ac:dyDescent="0.2">
      <c r="A23" s="2" t="s">
        <v>55</v>
      </c>
      <c r="B23" s="2" t="s">
        <v>56</v>
      </c>
      <c r="C23" s="2" t="s">
        <v>62</v>
      </c>
      <c r="D23" s="2" t="s">
        <v>66</v>
      </c>
      <c r="E23" s="2" t="s">
        <v>68</v>
      </c>
      <c r="F23" s="2">
        <v>830003564</v>
      </c>
      <c r="G23" s="2" t="s">
        <v>16</v>
      </c>
      <c r="H23" s="17">
        <v>45351</v>
      </c>
      <c r="I23" s="7">
        <v>1040234</v>
      </c>
      <c r="L23" s="18">
        <f t="shared" si="0"/>
        <v>0</v>
      </c>
      <c r="M23" s="7">
        <v>1040234</v>
      </c>
    </row>
    <row r="24" spans="1:14" x14ac:dyDescent="0.2">
      <c r="A24" s="2" t="s">
        <v>55</v>
      </c>
      <c r="B24" s="2" t="s">
        <v>56</v>
      </c>
      <c r="C24" s="2" t="s">
        <v>63</v>
      </c>
      <c r="D24" s="2" t="s">
        <v>64</v>
      </c>
      <c r="E24" s="2" t="s">
        <v>67</v>
      </c>
      <c r="F24" s="2">
        <v>800088702</v>
      </c>
      <c r="G24" s="2" t="s">
        <v>69</v>
      </c>
      <c r="H24" s="17">
        <v>45351</v>
      </c>
      <c r="I24" s="7">
        <v>312330303.63</v>
      </c>
      <c r="L24" s="18">
        <f t="shared" si="0"/>
        <v>312330303.63</v>
      </c>
    </row>
    <row r="25" spans="1:14" x14ac:dyDescent="0.2">
      <c r="A25" s="2" t="s">
        <v>55</v>
      </c>
      <c r="B25" s="2" t="s">
        <v>56</v>
      </c>
      <c r="C25" s="2" t="s">
        <v>63</v>
      </c>
      <c r="D25" s="2" t="s">
        <v>64</v>
      </c>
      <c r="E25" s="2" t="s">
        <v>67</v>
      </c>
      <c r="F25" s="2">
        <v>800130907</v>
      </c>
      <c r="G25" s="2" t="s">
        <v>20</v>
      </c>
      <c r="H25" s="17">
        <v>45351</v>
      </c>
      <c r="I25" s="7">
        <v>1394000</v>
      </c>
      <c r="L25" s="18">
        <f t="shared" si="0"/>
        <v>0</v>
      </c>
      <c r="M25" s="7">
        <v>1394000</v>
      </c>
    </row>
    <row r="26" spans="1:14" x14ac:dyDescent="0.2">
      <c r="A26" s="2" t="s">
        <v>55</v>
      </c>
      <c r="B26" s="2" t="s">
        <v>56</v>
      </c>
      <c r="C26" s="2" t="s">
        <v>63</v>
      </c>
      <c r="D26" s="2" t="s">
        <v>64</v>
      </c>
      <c r="E26" s="2" t="s">
        <v>67</v>
      </c>
      <c r="F26" s="2">
        <v>800251440</v>
      </c>
      <c r="G26" s="2" t="s">
        <v>19</v>
      </c>
      <c r="H26" s="17">
        <v>45351</v>
      </c>
      <c r="I26" s="7">
        <v>1174221067.1600001</v>
      </c>
      <c r="L26" s="18">
        <f t="shared" si="0"/>
        <v>0</v>
      </c>
      <c r="M26" s="7">
        <v>1174221067.1600001</v>
      </c>
    </row>
    <row r="27" spans="1:14" x14ac:dyDescent="0.2">
      <c r="A27" s="2" t="s">
        <v>55</v>
      </c>
      <c r="B27" s="2" t="s">
        <v>56</v>
      </c>
      <c r="C27" s="2" t="s">
        <v>63</v>
      </c>
      <c r="D27" s="2" t="s">
        <v>64</v>
      </c>
      <c r="E27" s="2" t="s">
        <v>67</v>
      </c>
      <c r="F27" s="2">
        <v>804002105</v>
      </c>
      <c r="G27" s="2" t="s">
        <v>70</v>
      </c>
      <c r="H27" s="17">
        <v>45351</v>
      </c>
      <c r="I27" s="7">
        <v>1491228</v>
      </c>
      <c r="K27" s="7">
        <v>1491228</v>
      </c>
      <c r="L27" s="18">
        <f t="shared" si="0"/>
        <v>0</v>
      </c>
      <c r="N27" s="2" t="s">
        <v>81</v>
      </c>
    </row>
    <row r="28" spans="1:14" x14ac:dyDescent="0.2">
      <c r="A28" s="2" t="s">
        <v>55</v>
      </c>
      <c r="B28" s="2" t="s">
        <v>56</v>
      </c>
      <c r="C28" s="2" t="s">
        <v>63</v>
      </c>
      <c r="D28" s="2" t="s">
        <v>64</v>
      </c>
      <c r="E28" s="2" t="s">
        <v>67</v>
      </c>
      <c r="F28" s="2">
        <v>805000427</v>
      </c>
      <c r="G28" s="2" t="s">
        <v>21</v>
      </c>
      <c r="H28" s="17">
        <v>45351</v>
      </c>
      <c r="I28" s="7">
        <v>2303842.69</v>
      </c>
      <c r="K28" s="7">
        <v>2303842.69</v>
      </c>
      <c r="L28" s="18">
        <f t="shared" si="0"/>
        <v>0</v>
      </c>
      <c r="N28" s="2" t="s">
        <v>81</v>
      </c>
    </row>
    <row r="29" spans="1:14" x14ac:dyDescent="0.2">
      <c r="A29" s="2" t="s">
        <v>55</v>
      </c>
      <c r="B29" s="2" t="s">
        <v>56</v>
      </c>
      <c r="C29" s="2" t="s">
        <v>63</v>
      </c>
      <c r="D29" s="2" t="s">
        <v>64</v>
      </c>
      <c r="E29" s="2" t="s">
        <v>67</v>
      </c>
      <c r="F29" s="2">
        <v>805001157</v>
      </c>
      <c r="G29" s="2" t="s">
        <v>15</v>
      </c>
      <c r="H29" s="17">
        <v>45351</v>
      </c>
      <c r="I29" s="7">
        <v>30977281.73</v>
      </c>
      <c r="L29" s="18">
        <f t="shared" si="0"/>
        <v>0</v>
      </c>
      <c r="M29" s="7">
        <v>30977281.73</v>
      </c>
    </row>
    <row r="30" spans="1:14" x14ac:dyDescent="0.2">
      <c r="A30" s="2" t="s">
        <v>55</v>
      </c>
      <c r="B30" s="2" t="s">
        <v>56</v>
      </c>
      <c r="C30" s="2" t="s">
        <v>63</v>
      </c>
      <c r="D30" s="2" t="s">
        <v>64</v>
      </c>
      <c r="E30" s="2" t="s">
        <v>67</v>
      </c>
      <c r="F30" s="2">
        <v>806008394</v>
      </c>
      <c r="G30" s="2" t="s">
        <v>71</v>
      </c>
      <c r="H30" s="17">
        <v>45351</v>
      </c>
      <c r="I30" s="7">
        <v>288401</v>
      </c>
      <c r="L30" s="18">
        <f t="shared" si="0"/>
        <v>0</v>
      </c>
      <c r="M30" s="7">
        <v>288401</v>
      </c>
    </row>
    <row r="31" spans="1:14" x14ac:dyDescent="0.2">
      <c r="A31" s="2" t="s">
        <v>55</v>
      </c>
      <c r="B31" s="2" t="s">
        <v>56</v>
      </c>
      <c r="C31" s="2" t="s">
        <v>63</v>
      </c>
      <c r="D31" s="2" t="s">
        <v>64</v>
      </c>
      <c r="E31" s="2" t="s">
        <v>67</v>
      </c>
      <c r="F31" s="2">
        <v>809008362</v>
      </c>
      <c r="G31" s="2" t="s">
        <v>72</v>
      </c>
      <c r="H31" s="17">
        <v>45351</v>
      </c>
      <c r="I31" s="7">
        <v>335199.90000000002</v>
      </c>
      <c r="L31" s="18">
        <f t="shared" si="0"/>
        <v>167599.95000000001</v>
      </c>
      <c r="M31" s="7">
        <v>167599.95000000001</v>
      </c>
    </row>
    <row r="32" spans="1:14" x14ac:dyDescent="0.2">
      <c r="A32" s="2" t="s">
        <v>55</v>
      </c>
      <c r="B32" s="2" t="s">
        <v>56</v>
      </c>
      <c r="C32" s="2" t="s">
        <v>63</v>
      </c>
      <c r="D32" s="2" t="s">
        <v>64</v>
      </c>
      <c r="E32" s="2" t="s">
        <v>67</v>
      </c>
      <c r="F32" s="2">
        <v>830003564</v>
      </c>
      <c r="G32" s="2" t="s">
        <v>16</v>
      </c>
      <c r="H32" s="17">
        <v>45351</v>
      </c>
      <c r="I32" s="7">
        <v>15877986.970000001</v>
      </c>
      <c r="L32" s="18">
        <f t="shared" si="0"/>
        <v>0</v>
      </c>
      <c r="M32" s="7">
        <v>15877986.970000001</v>
      </c>
    </row>
    <row r="33" spans="1:14" x14ac:dyDescent="0.2">
      <c r="A33" s="2" t="s">
        <v>55</v>
      </c>
      <c r="B33" s="2" t="s">
        <v>56</v>
      </c>
      <c r="C33" s="2" t="s">
        <v>63</v>
      </c>
      <c r="D33" s="2" t="s">
        <v>64</v>
      </c>
      <c r="E33" s="2" t="s">
        <v>67</v>
      </c>
      <c r="F33" s="2">
        <v>830113831</v>
      </c>
      <c r="G33" s="2" t="s">
        <v>73</v>
      </c>
      <c r="H33" s="17">
        <v>45351</v>
      </c>
      <c r="I33" s="7">
        <v>13253346.48</v>
      </c>
      <c r="L33" s="18">
        <f t="shared" si="0"/>
        <v>13253346.48</v>
      </c>
    </row>
    <row r="34" spans="1:14" x14ac:dyDescent="0.2">
      <c r="A34" s="2" t="s">
        <v>55</v>
      </c>
      <c r="B34" s="2" t="s">
        <v>56</v>
      </c>
      <c r="C34" s="2" t="s">
        <v>63</v>
      </c>
      <c r="D34" s="2" t="s">
        <v>64</v>
      </c>
      <c r="E34" s="2" t="s">
        <v>67</v>
      </c>
      <c r="F34" s="2">
        <v>860066942</v>
      </c>
      <c r="G34" s="2" t="s">
        <v>17</v>
      </c>
      <c r="H34" s="17">
        <v>45351</v>
      </c>
      <c r="I34" s="7">
        <v>182729181.22</v>
      </c>
      <c r="L34" s="18">
        <f t="shared" si="0"/>
        <v>182729181.22</v>
      </c>
    </row>
    <row r="35" spans="1:14" x14ac:dyDescent="0.2">
      <c r="A35" s="2" t="s">
        <v>55</v>
      </c>
      <c r="B35" s="2" t="s">
        <v>56</v>
      </c>
      <c r="C35" s="2" t="s">
        <v>63</v>
      </c>
      <c r="D35" s="2" t="s">
        <v>64</v>
      </c>
      <c r="E35" s="2" t="s">
        <v>67</v>
      </c>
      <c r="F35" s="2">
        <v>900156264</v>
      </c>
      <c r="G35" s="2" t="s">
        <v>18</v>
      </c>
      <c r="H35" s="17">
        <v>45351</v>
      </c>
      <c r="I35" s="7">
        <v>10152952.300000001</v>
      </c>
      <c r="L35" s="18">
        <f t="shared" si="0"/>
        <v>0</v>
      </c>
      <c r="M35" s="7">
        <v>10152952.300000001</v>
      </c>
    </row>
    <row r="36" spans="1:14" x14ac:dyDescent="0.2">
      <c r="A36" s="2" t="s">
        <v>55</v>
      </c>
      <c r="B36" s="2" t="s">
        <v>56</v>
      </c>
      <c r="C36" s="2" t="s">
        <v>63</v>
      </c>
      <c r="D36" s="2" t="s">
        <v>64</v>
      </c>
      <c r="E36" s="2" t="s">
        <v>67</v>
      </c>
      <c r="F36" s="2">
        <v>900604350</v>
      </c>
      <c r="G36" s="2" t="s">
        <v>74</v>
      </c>
      <c r="H36" s="17">
        <v>45351</v>
      </c>
      <c r="I36" s="7">
        <v>2310</v>
      </c>
      <c r="L36" s="18">
        <f t="shared" si="0"/>
        <v>0</v>
      </c>
      <c r="M36" s="7">
        <v>2310</v>
      </c>
    </row>
    <row r="37" spans="1:14" x14ac:dyDescent="0.2">
      <c r="A37" s="2" t="s">
        <v>55</v>
      </c>
      <c r="B37" s="2" t="s">
        <v>56</v>
      </c>
      <c r="C37" s="2" t="s">
        <v>63</v>
      </c>
      <c r="D37" s="2" t="s">
        <v>64</v>
      </c>
      <c r="E37" s="2" t="s">
        <v>67</v>
      </c>
      <c r="F37" s="2">
        <v>901021565</v>
      </c>
      <c r="G37" s="2" t="s">
        <v>22</v>
      </c>
      <c r="H37" s="17">
        <v>45351</v>
      </c>
      <c r="I37" s="7">
        <v>262470</v>
      </c>
      <c r="L37" s="18">
        <f t="shared" si="0"/>
        <v>0</v>
      </c>
      <c r="M37" s="7">
        <v>262470</v>
      </c>
    </row>
    <row r="38" spans="1:14" x14ac:dyDescent="0.2">
      <c r="A38" s="2" t="s">
        <v>55</v>
      </c>
      <c r="B38" s="2" t="s">
        <v>56</v>
      </c>
      <c r="C38" s="2" t="s">
        <v>63</v>
      </c>
      <c r="D38" s="2" t="s">
        <v>64</v>
      </c>
      <c r="E38" s="2" t="s">
        <v>68</v>
      </c>
      <c r="F38" s="2">
        <v>800088702</v>
      </c>
      <c r="G38" s="2" t="s">
        <v>69</v>
      </c>
      <c r="H38" s="17">
        <v>45351</v>
      </c>
      <c r="I38" s="7">
        <v>8694148</v>
      </c>
      <c r="L38" s="18">
        <f t="shared" si="0"/>
        <v>8694148</v>
      </c>
    </row>
    <row r="39" spans="1:14" x14ac:dyDescent="0.2">
      <c r="A39" s="2" t="s">
        <v>55</v>
      </c>
      <c r="B39" s="2" t="s">
        <v>56</v>
      </c>
      <c r="C39" s="2" t="s">
        <v>63</v>
      </c>
      <c r="D39" s="2" t="s">
        <v>64</v>
      </c>
      <c r="E39" s="2" t="s">
        <v>68</v>
      </c>
      <c r="F39" s="2">
        <v>800130907</v>
      </c>
      <c r="G39" s="2" t="s">
        <v>20</v>
      </c>
      <c r="H39" s="17">
        <v>45351</v>
      </c>
      <c r="I39" s="7">
        <v>1394000</v>
      </c>
      <c r="L39" s="18">
        <f t="shared" si="0"/>
        <v>1394000</v>
      </c>
    </row>
    <row r="40" spans="1:14" x14ac:dyDescent="0.2">
      <c r="A40" s="2" t="s">
        <v>55</v>
      </c>
      <c r="B40" s="2" t="s">
        <v>56</v>
      </c>
      <c r="C40" s="2" t="s">
        <v>63</v>
      </c>
      <c r="D40" s="2" t="s">
        <v>64</v>
      </c>
      <c r="E40" s="2" t="s">
        <v>68</v>
      </c>
      <c r="F40" s="2">
        <v>804002105</v>
      </c>
      <c r="G40" s="2" t="s">
        <v>70</v>
      </c>
      <c r="H40" s="17">
        <v>45351</v>
      </c>
      <c r="I40" s="7">
        <v>3617406</v>
      </c>
      <c r="K40" s="7">
        <v>3617406</v>
      </c>
      <c r="L40" s="18">
        <f t="shared" si="0"/>
        <v>0</v>
      </c>
      <c r="N40" s="2" t="s">
        <v>81</v>
      </c>
    </row>
    <row r="41" spans="1:14" x14ac:dyDescent="0.2">
      <c r="A41" s="2" t="s">
        <v>55</v>
      </c>
      <c r="B41" s="2" t="s">
        <v>56</v>
      </c>
      <c r="C41" s="2" t="s">
        <v>63</v>
      </c>
      <c r="D41" s="2" t="s">
        <v>64</v>
      </c>
      <c r="E41" s="2" t="s">
        <v>68</v>
      </c>
      <c r="F41" s="2">
        <v>805001157</v>
      </c>
      <c r="G41" s="2" t="s">
        <v>15</v>
      </c>
      <c r="H41" s="17">
        <v>45351</v>
      </c>
      <c r="I41" s="7">
        <v>177870</v>
      </c>
      <c r="L41" s="18">
        <f t="shared" si="0"/>
        <v>0</v>
      </c>
      <c r="M41" s="7">
        <v>177870</v>
      </c>
    </row>
    <row r="42" spans="1:14" x14ac:dyDescent="0.2">
      <c r="A42" s="2" t="s">
        <v>55</v>
      </c>
      <c r="B42" s="2" t="s">
        <v>56</v>
      </c>
      <c r="C42" s="2" t="s">
        <v>63</v>
      </c>
      <c r="D42" s="2" t="s">
        <v>64</v>
      </c>
      <c r="E42" s="2" t="s">
        <v>68</v>
      </c>
      <c r="F42" s="2">
        <v>806008394</v>
      </c>
      <c r="G42" s="2" t="s">
        <v>71</v>
      </c>
      <c r="H42" s="17">
        <v>45351</v>
      </c>
      <c r="I42" s="7">
        <v>21548356</v>
      </c>
      <c r="L42" s="18">
        <f t="shared" si="0"/>
        <v>0</v>
      </c>
      <c r="M42" s="7">
        <v>21548356</v>
      </c>
    </row>
    <row r="43" spans="1:14" x14ac:dyDescent="0.2">
      <c r="A43" s="2" t="s">
        <v>55</v>
      </c>
      <c r="B43" s="2" t="s">
        <v>56</v>
      </c>
      <c r="C43" s="2" t="s">
        <v>63</v>
      </c>
      <c r="D43" s="2" t="s">
        <v>64</v>
      </c>
      <c r="E43" s="2" t="s">
        <v>68</v>
      </c>
      <c r="F43" s="2">
        <v>830003564</v>
      </c>
      <c r="G43" s="2" t="s">
        <v>16</v>
      </c>
      <c r="H43" s="17">
        <v>45351</v>
      </c>
      <c r="I43" s="7">
        <v>20870881.199999999</v>
      </c>
      <c r="L43" s="18">
        <f t="shared" si="0"/>
        <v>0</v>
      </c>
      <c r="M43" s="7">
        <v>20870881.199999999</v>
      </c>
    </row>
    <row r="44" spans="1:14" x14ac:dyDescent="0.2">
      <c r="A44" s="2" t="s">
        <v>55</v>
      </c>
      <c r="B44" s="2" t="s">
        <v>56</v>
      </c>
      <c r="C44" s="2" t="s">
        <v>63</v>
      </c>
      <c r="D44" s="2" t="s">
        <v>64</v>
      </c>
      <c r="E44" s="2" t="s">
        <v>68</v>
      </c>
      <c r="F44" s="2">
        <v>830113831</v>
      </c>
      <c r="G44" s="2" t="s">
        <v>73</v>
      </c>
      <c r="H44" s="17">
        <v>45351</v>
      </c>
      <c r="I44" s="7">
        <v>13321512</v>
      </c>
      <c r="L44" s="18">
        <f t="shared" si="0"/>
        <v>13321512</v>
      </c>
    </row>
    <row r="45" spans="1:14" x14ac:dyDescent="0.2">
      <c r="A45" s="2" t="s">
        <v>55</v>
      </c>
      <c r="B45" s="2" t="s">
        <v>56</v>
      </c>
      <c r="C45" s="2" t="s">
        <v>63</v>
      </c>
      <c r="D45" s="2" t="s">
        <v>64</v>
      </c>
      <c r="E45" s="2" t="s">
        <v>68</v>
      </c>
      <c r="F45" s="2">
        <v>860066942</v>
      </c>
      <c r="G45" s="2" t="s">
        <v>17</v>
      </c>
      <c r="H45" s="17">
        <v>45351</v>
      </c>
      <c r="I45" s="7">
        <v>23849410.34</v>
      </c>
      <c r="L45" s="18">
        <f t="shared" si="0"/>
        <v>23849410.34</v>
      </c>
    </row>
    <row r="46" spans="1:14" x14ac:dyDescent="0.2">
      <c r="A46" s="2" t="s">
        <v>55</v>
      </c>
      <c r="B46" s="2" t="s">
        <v>56</v>
      </c>
      <c r="C46" s="2" t="s">
        <v>63</v>
      </c>
      <c r="D46" s="2" t="s">
        <v>64</v>
      </c>
      <c r="E46" s="2" t="s">
        <v>68</v>
      </c>
      <c r="F46" s="2">
        <v>900156264</v>
      </c>
      <c r="G46" s="2" t="s">
        <v>18</v>
      </c>
      <c r="H46" s="17">
        <v>45351</v>
      </c>
      <c r="I46" s="7">
        <v>1220870</v>
      </c>
      <c r="L46" s="18">
        <f t="shared" si="0"/>
        <v>0</v>
      </c>
      <c r="M46" s="7">
        <v>1220870</v>
      </c>
    </row>
    <row r="47" spans="1:14" x14ac:dyDescent="0.2">
      <c r="A47" s="2" t="s">
        <v>55</v>
      </c>
      <c r="B47" s="2" t="s">
        <v>56</v>
      </c>
      <c r="C47" s="2" t="s">
        <v>63</v>
      </c>
      <c r="D47" s="2" t="s">
        <v>64</v>
      </c>
      <c r="E47" s="2" t="s">
        <v>68</v>
      </c>
      <c r="F47" s="2">
        <v>901021565</v>
      </c>
      <c r="G47" s="2" t="s">
        <v>22</v>
      </c>
      <c r="H47" s="17">
        <v>45351</v>
      </c>
      <c r="I47" s="7">
        <v>5100968</v>
      </c>
      <c r="L47" s="18">
        <f t="shared" si="0"/>
        <v>0</v>
      </c>
      <c r="M47" s="7">
        <v>5100968</v>
      </c>
    </row>
    <row r="48" spans="1:14" x14ac:dyDescent="0.2">
      <c r="A48" s="2" t="s">
        <v>55</v>
      </c>
      <c r="B48" s="2" t="s">
        <v>56</v>
      </c>
      <c r="C48" s="2" t="s">
        <v>63</v>
      </c>
      <c r="D48" s="2" t="s">
        <v>65</v>
      </c>
      <c r="E48" s="2" t="s">
        <v>67</v>
      </c>
      <c r="F48" s="2">
        <v>800088702</v>
      </c>
      <c r="G48" s="2" t="s">
        <v>69</v>
      </c>
      <c r="H48" s="17">
        <v>45351</v>
      </c>
      <c r="I48" s="7">
        <v>91830</v>
      </c>
      <c r="L48" s="18">
        <f t="shared" si="0"/>
        <v>91830</v>
      </c>
    </row>
    <row r="49" spans="1:14" x14ac:dyDescent="0.2">
      <c r="A49" s="2" t="s">
        <v>55</v>
      </c>
      <c r="B49" s="2" t="s">
        <v>56</v>
      </c>
      <c r="C49" s="2" t="s">
        <v>63</v>
      </c>
      <c r="D49" s="2" t="s">
        <v>65</v>
      </c>
      <c r="E49" s="2" t="s">
        <v>67</v>
      </c>
      <c r="F49" s="2">
        <v>804002105</v>
      </c>
      <c r="G49" s="2" t="s">
        <v>70</v>
      </c>
      <c r="H49" s="17">
        <v>45351</v>
      </c>
      <c r="I49" s="7">
        <v>1773365</v>
      </c>
      <c r="K49" s="7">
        <v>1773365</v>
      </c>
      <c r="L49" s="18">
        <f t="shared" si="0"/>
        <v>0</v>
      </c>
      <c r="N49" s="2" t="s">
        <v>81</v>
      </c>
    </row>
    <row r="50" spans="1:14" x14ac:dyDescent="0.2">
      <c r="A50" s="2" t="s">
        <v>55</v>
      </c>
      <c r="B50" s="2" t="s">
        <v>56</v>
      </c>
      <c r="C50" s="2" t="s">
        <v>63</v>
      </c>
      <c r="D50" s="2" t="s">
        <v>65</v>
      </c>
      <c r="E50" s="2" t="s">
        <v>67</v>
      </c>
      <c r="F50" s="2">
        <v>805001157</v>
      </c>
      <c r="G50" s="2" t="s">
        <v>15</v>
      </c>
      <c r="H50" s="17">
        <v>45351</v>
      </c>
      <c r="I50" s="7">
        <v>5687548</v>
      </c>
      <c r="L50" s="18">
        <f t="shared" si="0"/>
        <v>0</v>
      </c>
      <c r="M50" s="7">
        <v>5687548</v>
      </c>
    </row>
    <row r="51" spans="1:14" x14ac:dyDescent="0.2">
      <c r="A51" s="2" t="s">
        <v>55</v>
      </c>
      <c r="B51" s="2" t="s">
        <v>56</v>
      </c>
      <c r="C51" s="2" t="s">
        <v>63</v>
      </c>
      <c r="D51" s="2" t="s">
        <v>65</v>
      </c>
      <c r="E51" s="2" t="s">
        <v>67</v>
      </c>
      <c r="F51" s="2">
        <v>806008394</v>
      </c>
      <c r="G51" s="2" t="s">
        <v>71</v>
      </c>
      <c r="H51" s="17">
        <v>45351</v>
      </c>
      <c r="I51" s="7">
        <v>79887707.730000004</v>
      </c>
      <c r="L51" s="18">
        <f t="shared" si="0"/>
        <v>0</v>
      </c>
      <c r="M51" s="7">
        <v>79887707.730000004</v>
      </c>
    </row>
    <row r="52" spans="1:14" x14ac:dyDescent="0.2">
      <c r="A52" s="2" t="s">
        <v>55</v>
      </c>
      <c r="B52" s="2" t="s">
        <v>56</v>
      </c>
      <c r="C52" s="2" t="s">
        <v>63</v>
      </c>
      <c r="D52" s="2" t="s">
        <v>65</v>
      </c>
      <c r="E52" s="2" t="s">
        <v>67</v>
      </c>
      <c r="F52" s="2">
        <v>809008362</v>
      </c>
      <c r="G52" s="2" t="s">
        <v>72</v>
      </c>
      <c r="H52" s="17">
        <v>45351</v>
      </c>
      <c r="I52" s="7">
        <v>292594.8</v>
      </c>
      <c r="L52" s="18">
        <f t="shared" si="0"/>
        <v>146297.4</v>
      </c>
      <c r="M52" s="7">
        <v>146297.4</v>
      </c>
    </row>
    <row r="53" spans="1:14" x14ac:dyDescent="0.2">
      <c r="A53" s="2" t="s">
        <v>55</v>
      </c>
      <c r="B53" s="2" t="s">
        <v>56</v>
      </c>
      <c r="C53" s="2" t="s">
        <v>63</v>
      </c>
      <c r="D53" s="2" t="s">
        <v>65</v>
      </c>
      <c r="E53" s="2" t="s">
        <v>67</v>
      </c>
      <c r="F53" s="2">
        <v>830003564</v>
      </c>
      <c r="G53" s="2" t="s">
        <v>16</v>
      </c>
      <c r="H53" s="17">
        <v>45351</v>
      </c>
      <c r="I53" s="7">
        <v>3956946.98</v>
      </c>
      <c r="L53" s="18">
        <f t="shared" si="0"/>
        <v>0</v>
      </c>
      <c r="M53" s="7">
        <v>3956946.98</v>
      </c>
    </row>
    <row r="54" spans="1:14" x14ac:dyDescent="0.2">
      <c r="A54" s="2" t="s">
        <v>55</v>
      </c>
      <c r="B54" s="2" t="s">
        <v>56</v>
      </c>
      <c r="C54" s="2" t="s">
        <v>63</v>
      </c>
      <c r="D54" s="2" t="s">
        <v>65</v>
      </c>
      <c r="E54" s="2" t="s">
        <v>67</v>
      </c>
      <c r="F54" s="2">
        <v>890500675</v>
      </c>
      <c r="G54" s="2" t="s">
        <v>76</v>
      </c>
      <c r="H54" s="17">
        <v>45351</v>
      </c>
      <c r="I54" s="7">
        <v>2042935.56</v>
      </c>
      <c r="L54" s="18">
        <f t="shared" si="0"/>
        <v>2042935.56</v>
      </c>
    </row>
    <row r="55" spans="1:14" x14ac:dyDescent="0.2">
      <c r="A55" s="2" t="s">
        <v>55</v>
      </c>
      <c r="B55" s="2" t="s">
        <v>56</v>
      </c>
      <c r="C55" s="2" t="s">
        <v>63</v>
      </c>
      <c r="D55" s="2" t="s">
        <v>65</v>
      </c>
      <c r="E55" s="2" t="s">
        <v>67</v>
      </c>
      <c r="F55" s="2">
        <v>900156264</v>
      </c>
      <c r="G55" s="2" t="s">
        <v>18</v>
      </c>
      <c r="H55" s="17">
        <v>45351</v>
      </c>
      <c r="I55" s="7">
        <v>2524981</v>
      </c>
      <c r="L55" s="18">
        <f t="shared" si="0"/>
        <v>0</v>
      </c>
      <c r="M55" s="7">
        <v>2524981</v>
      </c>
    </row>
    <row r="56" spans="1:14" x14ac:dyDescent="0.2">
      <c r="A56" s="2" t="s">
        <v>55</v>
      </c>
      <c r="B56" s="2" t="s">
        <v>56</v>
      </c>
      <c r="C56" s="2" t="s">
        <v>63</v>
      </c>
      <c r="D56" s="2" t="s">
        <v>65</v>
      </c>
      <c r="E56" s="2" t="s">
        <v>67</v>
      </c>
      <c r="F56" s="2">
        <v>900604350</v>
      </c>
      <c r="G56" s="2" t="s">
        <v>74</v>
      </c>
      <c r="H56" s="17">
        <v>45351</v>
      </c>
      <c r="I56" s="7">
        <v>217497878.34</v>
      </c>
      <c r="L56" s="18">
        <f t="shared" si="0"/>
        <v>0</v>
      </c>
      <c r="M56" s="7">
        <v>217497878.34</v>
      </c>
    </row>
    <row r="57" spans="1:14" x14ac:dyDescent="0.2">
      <c r="A57" s="2" t="s">
        <v>55</v>
      </c>
      <c r="B57" s="2" t="s">
        <v>56</v>
      </c>
      <c r="C57" s="2" t="s">
        <v>63</v>
      </c>
      <c r="D57" s="2" t="s">
        <v>65</v>
      </c>
      <c r="E57" s="2" t="s">
        <v>67</v>
      </c>
      <c r="F57" s="2">
        <v>900935126</v>
      </c>
      <c r="G57" s="2" t="s">
        <v>77</v>
      </c>
      <c r="H57" s="17">
        <v>45351</v>
      </c>
      <c r="I57" s="7">
        <v>43881432.840000004</v>
      </c>
      <c r="L57" s="18">
        <f t="shared" si="0"/>
        <v>43881432.840000004</v>
      </c>
    </row>
    <row r="58" spans="1:14" x14ac:dyDescent="0.2">
      <c r="A58" s="2" t="s">
        <v>55</v>
      </c>
      <c r="B58" s="2" t="s">
        <v>56</v>
      </c>
      <c r="C58" s="2" t="s">
        <v>63</v>
      </c>
      <c r="D58" s="2" t="s">
        <v>65</v>
      </c>
      <c r="E58" s="2" t="s">
        <v>67</v>
      </c>
      <c r="F58" s="2">
        <v>901021565</v>
      </c>
      <c r="G58" s="2" t="s">
        <v>22</v>
      </c>
      <c r="H58" s="17">
        <v>45351</v>
      </c>
      <c r="I58" s="7">
        <v>20022264</v>
      </c>
      <c r="L58" s="18">
        <f t="shared" si="0"/>
        <v>0</v>
      </c>
      <c r="M58" s="7">
        <v>20022264</v>
      </c>
    </row>
    <row r="59" spans="1:14" x14ac:dyDescent="0.2">
      <c r="A59" s="2" t="s">
        <v>55</v>
      </c>
      <c r="B59" s="2" t="s">
        <v>56</v>
      </c>
      <c r="C59" s="2" t="s">
        <v>63</v>
      </c>
      <c r="D59" s="2" t="s">
        <v>65</v>
      </c>
      <c r="E59" s="2" t="s">
        <v>68</v>
      </c>
      <c r="F59" s="2">
        <v>804002105</v>
      </c>
      <c r="G59" s="2" t="s">
        <v>70</v>
      </c>
      <c r="H59" s="17">
        <v>45351</v>
      </c>
      <c r="I59" s="7">
        <v>147751440</v>
      </c>
      <c r="K59" s="7">
        <v>147751440</v>
      </c>
      <c r="L59" s="18">
        <f t="shared" si="0"/>
        <v>0</v>
      </c>
      <c r="N59" s="2" t="s">
        <v>81</v>
      </c>
    </row>
    <row r="60" spans="1:14" x14ac:dyDescent="0.2">
      <c r="A60" s="2" t="s">
        <v>55</v>
      </c>
      <c r="B60" s="2" t="s">
        <v>56</v>
      </c>
      <c r="C60" s="2" t="s">
        <v>63</v>
      </c>
      <c r="D60" s="2" t="s">
        <v>65</v>
      </c>
      <c r="E60" s="2" t="s">
        <v>68</v>
      </c>
      <c r="F60" s="2">
        <v>806008394</v>
      </c>
      <c r="G60" s="2" t="s">
        <v>71</v>
      </c>
      <c r="H60" s="17">
        <v>45351</v>
      </c>
      <c r="I60" s="7">
        <v>1584239555.8499999</v>
      </c>
      <c r="L60" s="18">
        <f t="shared" si="0"/>
        <v>508539689</v>
      </c>
      <c r="M60" s="7">
        <v>1075699866.8499999</v>
      </c>
    </row>
    <row r="61" spans="1:14" x14ac:dyDescent="0.2">
      <c r="A61" s="2" t="s">
        <v>55</v>
      </c>
      <c r="B61" s="2" t="s">
        <v>56</v>
      </c>
      <c r="C61" s="2" t="s">
        <v>63</v>
      </c>
      <c r="D61" s="2" t="s">
        <v>65</v>
      </c>
      <c r="E61" s="2" t="s">
        <v>68</v>
      </c>
      <c r="F61" s="2">
        <v>809008362</v>
      </c>
      <c r="G61" s="2" t="s">
        <v>72</v>
      </c>
      <c r="H61" s="17">
        <v>45351</v>
      </c>
      <c r="I61" s="7">
        <v>739200</v>
      </c>
      <c r="L61" s="18">
        <f t="shared" si="0"/>
        <v>369600</v>
      </c>
      <c r="M61" s="7">
        <v>369600</v>
      </c>
    </row>
    <row r="62" spans="1:14" x14ac:dyDescent="0.2">
      <c r="A62" s="2" t="s">
        <v>55</v>
      </c>
      <c r="B62" s="2" t="s">
        <v>56</v>
      </c>
      <c r="C62" s="2" t="s">
        <v>63</v>
      </c>
      <c r="D62" s="2" t="s">
        <v>65</v>
      </c>
      <c r="E62" s="2" t="s">
        <v>68</v>
      </c>
      <c r="F62" s="2">
        <v>830003564</v>
      </c>
      <c r="G62" s="2" t="s">
        <v>16</v>
      </c>
      <c r="H62" s="17">
        <v>45351</v>
      </c>
      <c r="I62" s="7">
        <v>20556014.199999999</v>
      </c>
      <c r="L62" s="18">
        <f t="shared" si="0"/>
        <v>0</v>
      </c>
      <c r="M62" s="7">
        <v>20556014.199999999</v>
      </c>
    </row>
    <row r="63" spans="1:14" x14ac:dyDescent="0.2">
      <c r="A63" s="2" t="s">
        <v>55</v>
      </c>
      <c r="B63" s="2" t="s">
        <v>56</v>
      </c>
      <c r="C63" s="2" t="s">
        <v>63</v>
      </c>
      <c r="D63" s="2" t="s">
        <v>65</v>
      </c>
      <c r="E63" s="2" t="s">
        <v>68</v>
      </c>
      <c r="F63" s="2">
        <v>890500675</v>
      </c>
      <c r="G63" s="2" t="s">
        <v>76</v>
      </c>
      <c r="H63" s="17">
        <v>45351</v>
      </c>
      <c r="I63" s="7">
        <v>2294516</v>
      </c>
      <c r="L63" s="18">
        <f t="shared" si="0"/>
        <v>2294516</v>
      </c>
    </row>
    <row r="64" spans="1:14" x14ac:dyDescent="0.2">
      <c r="A64" s="2" t="s">
        <v>55</v>
      </c>
      <c r="B64" s="2" t="s">
        <v>56</v>
      </c>
      <c r="C64" s="2" t="s">
        <v>63</v>
      </c>
      <c r="D64" s="2" t="s">
        <v>65</v>
      </c>
      <c r="E64" s="2" t="s">
        <v>68</v>
      </c>
      <c r="F64" s="2">
        <v>891180008</v>
      </c>
      <c r="G64" s="2" t="s">
        <v>75</v>
      </c>
      <c r="H64" s="17">
        <v>45351</v>
      </c>
      <c r="I64" s="7">
        <v>5213755</v>
      </c>
      <c r="K64" s="7">
        <v>5213755</v>
      </c>
      <c r="L64" s="18">
        <f t="shared" si="0"/>
        <v>0</v>
      </c>
      <c r="N64" s="2" t="s">
        <v>81</v>
      </c>
    </row>
    <row r="65" spans="1:14" x14ac:dyDescent="0.2">
      <c r="A65" s="2" t="s">
        <v>55</v>
      </c>
      <c r="B65" s="2" t="s">
        <v>56</v>
      </c>
      <c r="C65" s="2" t="s">
        <v>63</v>
      </c>
      <c r="D65" s="2" t="s">
        <v>65</v>
      </c>
      <c r="E65" s="2" t="s">
        <v>68</v>
      </c>
      <c r="F65" s="2">
        <v>900935126</v>
      </c>
      <c r="G65" s="2" t="s">
        <v>77</v>
      </c>
      <c r="H65" s="17">
        <v>45351</v>
      </c>
      <c r="I65" s="7">
        <v>885040</v>
      </c>
      <c r="L65" s="18">
        <f t="shared" si="0"/>
        <v>885040</v>
      </c>
    </row>
    <row r="66" spans="1:14" x14ac:dyDescent="0.2">
      <c r="A66" s="2" t="s">
        <v>55</v>
      </c>
      <c r="B66" s="2" t="s">
        <v>56</v>
      </c>
      <c r="C66" s="2" t="s">
        <v>63</v>
      </c>
      <c r="D66" s="2" t="s">
        <v>65</v>
      </c>
      <c r="E66" s="2" t="s">
        <v>68</v>
      </c>
      <c r="F66" s="2">
        <v>901021565</v>
      </c>
      <c r="G66" s="2" t="s">
        <v>22</v>
      </c>
      <c r="H66" s="17">
        <v>45351</v>
      </c>
      <c r="I66" s="7">
        <v>234042033.31</v>
      </c>
      <c r="L66" s="18">
        <f t="shared" si="0"/>
        <v>0</v>
      </c>
      <c r="M66" s="7">
        <v>234042033.31</v>
      </c>
    </row>
    <row r="67" spans="1:14" x14ac:dyDescent="0.2">
      <c r="A67" s="2" t="s">
        <v>55</v>
      </c>
      <c r="B67" s="2" t="s">
        <v>56</v>
      </c>
      <c r="C67" s="2" t="s">
        <v>63</v>
      </c>
      <c r="D67" s="2" t="s">
        <v>65</v>
      </c>
      <c r="E67" s="2" t="s">
        <v>68</v>
      </c>
      <c r="F67" s="2">
        <v>901093846</v>
      </c>
      <c r="G67" s="2" t="s">
        <v>78</v>
      </c>
      <c r="H67" s="17">
        <v>45351</v>
      </c>
      <c r="I67" s="7">
        <v>30000</v>
      </c>
      <c r="K67" s="7">
        <v>30000</v>
      </c>
      <c r="L67" s="18">
        <f t="shared" si="0"/>
        <v>0</v>
      </c>
      <c r="N67" s="2" t="s">
        <v>81</v>
      </c>
    </row>
    <row r="68" spans="1:14" x14ac:dyDescent="0.2">
      <c r="A68" s="2" t="s">
        <v>55</v>
      </c>
      <c r="B68" s="2" t="s">
        <v>56</v>
      </c>
      <c r="C68" s="2" t="s">
        <v>63</v>
      </c>
      <c r="D68" s="2" t="s">
        <v>66</v>
      </c>
      <c r="E68" s="2" t="s">
        <v>67</v>
      </c>
      <c r="F68" s="2">
        <v>800088702</v>
      </c>
      <c r="G68" s="2" t="s">
        <v>69</v>
      </c>
      <c r="H68" s="17">
        <v>45351</v>
      </c>
      <c r="I68" s="7">
        <v>33768581</v>
      </c>
      <c r="L68" s="18">
        <f t="shared" si="0"/>
        <v>33768581</v>
      </c>
    </row>
    <row r="69" spans="1:14" x14ac:dyDescent="0.2">
      <c r="A69" s="2" t="s">
        <v>55</v>
      </c>
      <c r="B69" s="2" t="s">
        <v>56</v>
      </c>
      <c r="C69" s="2" t="s">
        <v>63</v>
      </c>
      <c r="D69" s="2" t="s">
        <v>66</v>
      </c>
      <c r="E69" s="2" t="s">
        <v>67</v>
      </c>
      <c r="F69" s="2">
        <v>805001157</v>
      </c>
      <c r="G69" s="2" t="s">
        <v>15</v>
      </c>
      <c r="H69" s="17">
        <v>45351</v>
      </c>
      <c r="I69" s="7">
        <v>7818707</v>
      </c>
      <c r="L69" s="18">
        <f t="shared" si="0"/>
        <v>0</v>
      </c>
      <c r="M69" s="7">
        <v>7818707</v>
      </c>
    </row>
    <row r="70" spans="1:14" x14ac:dyDescent="0.2">
      <c r="A70" s="2" t="s">
        <v>55</v>
      </c>
      <c r="B70" s="2" t="s">
        <v>56</v>
      </c>
      <c r="C70" s="2" t="s">
        <v>63</v>
      </c>
      <c r="D70" s="2" t="s">
        <v>66</v>
      </c>
      <c r="E70" s="2" t="s">
        <v>67</v>
      </c>
      <c r="F70" s="2">
        <v>809008362</v>
      </c>
      <c r="G70" s="2" t="s">
        <v>72</v>
      </c>
      <c r="H70" s="17">
        <v>45351</v>
      </c>
      <c r="I70" s="7">
        <v>375610</v>
      </c>
      <c r="L70" s="18">
        <f t="shared" si="0"/>
        <v>187805</v>
      </c>
      <c r="M70" s="7">
        <v>187805</v>
      </c>
    </row>
    <row r="71" spans="1:14" x14ac:dyDescent="0.2">
      <c r="A71" s="2" t="s">
        <v>55</v>
      </c>
      <c r="B71" s="2" t="s">
        <v>56</v>
      </c>
      <c r="C71" s="2" t="s">
        <v>63</v>
      </c>
      <c r="D71" s="2" t="s">
        <v>66</v>
      </c>
      <c r="E71" s="2" t="s">
        <v>67</v>
      </c>
      <c r="F71" s="2">
        <v>830003564</v>
      </c>
      <c r="G71" s="2" t="s">
        <v>16</v>
      </c>
      <c r="H71" s="17">
        <v>45351</v>
      </c>
      <c r="I71" s="7">
        <v>26238074.050000001</v>
      </c>
      <c r="L71" s="18">
        <f t="shared" si="0"/>
        <v>0</v>
      </c>
      <c r="M71" s="7">
        <v>26238074.050000001</v>
      </c>
    </row>
    <row r="72" spans="1:14" x14ac:dyDescent="0.2">
      <c r="A72" s="2" t="s">
        <v>55</v>
      </c>
      <c r="B72" s="2" t="s">
        <v>56</v>
      </c>
      <c r="C72" s="2" t="s">
        <v>63</v>
      </c>
      <c r="D72" s="2" t="s">
        <v>66</v>
      </c>
      <c r="E72" s="2" t="s">
        <v>68</v>
      </c>
      <c r="F72" s="2">
        <v>800088702</v>
      </c>
      <c r="G72" s="2" t="s">
        <v>69</v>
      </c>
      <c r="H72" s="17">
        <v>45351</v>
      </c>
      <c r="I72" s="7">
        <v>28750</v>
      </c>
      <c r="L72" s="18">
        <f t="shared" si="0"/>
        <v>28750</v>
      </c>
    </row>
    <row r="73" spans="1:14" x14ac:dyDescent="0.2">
      <c r="A73" s="2" t="s">
        <v>55</v>
      </c>
      <c r="B73" s="2" t="s">
        <v>56</v>
      </c>
      <c r="C73" s="2" t="s">
        <v>63</v>
      </c>
      <c r="D73" s="2" t="s">
        <v>66</v>
      </c>
      <c r="E73" s="2" t="s">
        <v>68</v>
      </c>
      <c r="F73" s="2">
        <v>806008394</v>
      </c>
      <c r="G73" s="2" t="s">
        <v>71</v>
      </c>
      <c r="H73" s="17">
        <v>45351</v>
      </c>
      <c r="I73" s="7">
        <v>358686033.60000002</v>
      </c>
      <c r="L73" s="18">
        <f t="shared" ref="L73:L136" si="1">+I73-J73-K73-M73</f>
        <v>0</v>
      </c>
      <c r="M73" s="7">
        <v>358686033.60000002</v>
      </c>
    </row>
    <row r="74" spans="1:14" x14ac:dyDescent="0.2">
      <c r="A74" s="2" t="s">
        <v>55</v>
      </c>
      <c r="B74" s="2" t="s">
        <v>56</v>
      </c>
      <c r="C74" s="2" t="s">
        <v>63</v>
      </c>
      <c r="D74" s="2" t="s">
        <v>66</v>
      </c>
      <c r="E74" s="2" t="s">
        <v>68</v>
      </c>
      <c r="F74" s="2">
        <v>830003564</v>
      </c>
      <c r="G74" s="2" t="s">
        <v>16</v>
      </c>
      <c r="H74" s="17">
        <v>45351</v>
      </c>
      <c r="I74" s="7">
        <v>7563992</v>
      </c>
      <c r="L74" s="18">
        <f t="shared" si="1"/>
        <v>0</v>
      </c>
      <c r="M74" s="7">
        <v>7563992</v>
      </c>
    </row>
    <row r="75" spans="1:14" x14ac:dyDescent="0.2">
      <c r="A75" s="2" t="s">
        <v>55</v>
      </c>
      <c r="B75" s="2" t="s">
        <v>56</v>
      </c>
      <c r="C75" s="2" t="s">
        <v>63</v>
      </c>
      <c r="D75" s="2" t="s">
        <v>66</v>
      </c>
      <c r="E75" s="2" t="s">
        <v>68</v>
      </c>
      <c r="F75" s="2">
        <v>901021565</v>
      </c>
      <c r="G75" s="2" t="s">
        <v>22</v>
      </c>
      <c r="H75" s="17">
        <v>45351</v>
      </c>
      <c r="I75" s="7">
        <v>43450182</v>
      </c>
      <c r="L75" s="18">
        <f t="shared" si="1"/>
        <v>0</v>
      </c>
      <c r="M75" s="7">
        <v>43450182</v>
      </c>
    </row>
    <row r="76" spans="1:14" x14ac:dyDescent="0.2">
      <c r="A76" s="2" t="s">
        <v>55</v>
      </c>
      <c r="B76" s="2" t="s">
        <v>59</v>
      </c>
      <c r="C76" s="2" t="s">
        <v>62</v>
      </c>
      <c r="D76" s="2" t="s">
        <v>64</v>
      </c>
      <c r="E76" s="2" t="s">
        <v>67</v>
      </c>
      <c r="F76" s="2">
        <v>800130907</v>
      </c>
      <c r="G76" s="2" t="s">
        <v>20</v>
      </c>
      <c r="H76" s="17">
        <v>45366</v>
      </c>
      <c r="I76" s="7">
        <v>97505205</v>
      </c>
      <c r="L76" s="18">
        <f t="shared" si="1"/>
        <v>0</v>
      </c>
      <c r="M76" s="7">
        <v>97505205</v>
      </c>
    </row>
    <row r="77" spans="1:14" x14ac:dyDescent="0.2">
      <c r="A77" s="2" t="s">
        <v>55</v>
      </c>
      <c r="B77" s="2" t="s">
        <v>59</v>
      </c>
      <c r="C77" s="2" t="s">
        <v>62</v>
      </c>
      <c r="D77" s="2" t="s">
        <v>64</v>
      </c>
      <c r="E77" s="2" t="s">
        <v>67</v>
      </c>
      <c r="F77" s="2">
        <v>800251440</v>
      </c>
      <c r="G77" s="2" t="s">
        <v>19</v>
      </c>
      <c r="H77" s="17">
        <v>45366</v>
      </c>
      <c r="I77" s="7">
        <v>3173734467.9000001</v>
      </c>
      <c r="J77" s="7">
        <v>3173734467.9000001</v>
      </c>
      <c r="L77" s="18">
        <f t="shared" si="1"/>
        <v>0</v>
      </c>
      <c r="N77" s="2" t="s">
        <v>80</v>
      </c>
    </row>
    <row r="78" spans="1:14" x14ac:dyDescent="0.2">
      <c r="A78" s="2" t="s">
        <v>55</v>
      </c>
      <c r="B78" s="2" t="s">
        <v>59</v>
      </c>
      <c r="C78" s="2" t="s">
        <v>62</v>
      </c>
      <c r="D78" s="2" t="s">
        <v>64</v>
      </c>
      <c r="E78" s="2" t="s">
        <v>67</v>
      </c>
      <c r="F78" s="2">
        <v>830003564</v>
      </c>
      <c r="G78" s="2" t="s">
        <v>16</v>
      </c>
      <c r="H78" s="17">
        <v>45366</v>
      </c>
      <c r="I78" s="7">
        <v>592253582</v>
      </c>
      <c r="L78" s="18">
        <f t="shared" si="1"/>
        <v>0</v>
      </c>
      <c r="M78" s="7">
        <v>592253582</v>
      </c>
    </row>
    <row r="79" spans="1:14" x14ac:dyDescent="0.2">
      <c r="A79" s="2" t="s">
        <v>55</v>
      </c>
      <c r="B79" s="2" t="s">
        <v>59</v>
      </c>
      <c r="C79" s="2" t="s">
        <v>62</v>
      </c>
      <c r="D79" s="2" t="s">
        <v>64</v>
      </c>
      <c r="E79" s="2" t="s">
        <v>68</v>
      </c>
      <c r="F79" s="2">
        <v>800130907</v>
      </c>
      <c r="G79" s="2" t="s">
        <v>20</v>
      </c>
      <c r="H79" s="17">
        <v>45366</v>
      </c>
      <c r="I79" s="7">
        <v>305653802</v>
      </c>
      <c r="L79" s="18">
        <f t="shared" si="1"/>
        <v>0</v>
      </c>
      <c r="M79" s="7">
        <v>305653802</v>
      </c>
    </row>
    <row r="80" spans="1:14" x14ac:dyDescent="0.2">
      <c r="A80" s="2" t="s">
        <v>55</v>
      </c>
      <c r="B80" s="2" t="s">
        <v>59</v>
      </c>
      <c r="C80" s="2" t="s">
        <v>62</v>
      </c>
      <c r="D80" s="2" t="s">
        <v>64</v>
      </c>
      <c r="E80" s="2" t="s">
        <v>68</v>
      </c>
      <c r="F80" s="2">
        <v>800251440</v>
      </c>
      <c r="G80" s="2" t="s">
        <v>19</v>
      </c>
      <c r="H80" s="17">
        <v>45366</v>
      </c>
      <c r="I80" s="7">
        <v>957140688</v>
      </c>
      <c r="J80" s="7">
        <v>957140688</v>
      </c>
      <c r="L80" s="18">
        <f t="shared" si="1"/>
        <v>0</v>
      </c>
      <c r="N80" s="2" t="s">
        <v>80</v>
      </c>
    </row>
    <row r="81" spans="1:14" x14ac:dyDescent="0.2">
      <c r="A81" s="2" t="s">
        <v>55</v>
      </c>
      <c r="B81" s="2" t="s">
        <v>59</v>
      </c>
      <c r="C81" s="2" t="s">
        <v>62</v>
      </c>
      <c r="D81" s="2" t="s">
        <v>65</v>
      </c>
      <c r="E81" s="2" t="s">
        <v>67</v>
      </c>
      <c r="F81" s="2">
        <v>800251440</v>
      </c>
      <c r="G81" s="2" t="s">
        <v>19</v>
      </c>
      <c r="H81" s="17">
        <v>45366</v>
      </c>
      <c r="I81" s="7">
        <v>264700304</v>
      </c>
      <c r="J81" s="7">
        <v>264700304</v>
      </c>
      <c r="L81" s="18">
        <f t="shared" si="1"/>
        <v>0</v>
      </c>
      <c r="N81" s="2" t="s">
        <v>80</v>
      </c>
    </row>
    <row r="82" spans="1:14" x14ac:dyDescent="0.2">
      <c r="A82" s="2" t="s">
        <v>55</v>
      </c>
      <c r="B82" s="2" t="s">
        <v>59</v>
      </c>
      <c r="C82" s="2" t="s">
        <v>63</v>
      </c>
      <c r="D82" s="2" t="s">
        <v>64</v>
      </c>
      <c r="E82" s="2" t="s">
        <v>67</v>
      </c>
      <c r="F82" s="2">
        <v>800088702</v>
      </c>
      <c r="G82" s="2" t="s">
        <v>69</v>
      </c>
      <c r="H82" s="17">
        <v>45366</v>
      </c>
      <c r="I82" s="7">
        <v>3123230625.4000001</v>
      </c>
      <c r="J82" s="7">
        <v>39768435.979999997</v>
      </c>
      <c r="L82" s="18">
        <f t="shared" si="1"/>
        <v>3083462189.4200001</v>
      </c>
      <c r="N82" s="2" t="s">
        <v>80</v>
      </c>
    </row>
    <row r="83" spans="1:14" x14ac:dyDescent="0.2">
      <c r="A83" s="2" t="s">
        <v>55</v>
      </c>
      <c r="B83" s="2" t="s">
        <v>59</v>
      </c>
      <c r="C83" s="2" t="s">
        <v>63</v>
      </c>
      <c r="D83" s="2" t="s">
        <v>64</v>
      </c>
      <c r="E83" s="2" t="s">
        <v>67</v>
      </c>
      <c r="F83" s="2">
        <v>800130907</v>
      </c>
      <c r="G83" s="2" t="s">
        <v>20</v>
      </c>
      <c r="H83" s="17">
        <v>45366</v>
      </c>
      <c r="I83" s="7">
        <v>244193813</v>
      </c>
      <c r="L83" s="18">
        <f t="shared" si="1"/>
        <v>122096906.5</v>
      </c>
      <c r="M83" s="7">
        <v>122096906.5</v>
      </c>
    </row>
    <row r="84" spans="1:14" x14ac:dyDescent="0.2">
      <c r="A84" s="2" t="s">
        <v>55</v>
      </c>
      <c r="B84" s="2" t="s">
        <v>59</v>
      </c>
      <c r="C84" s="2" t="s">
        <v>63</v>
      </c>
      <c r="D84" s="2" t="s">
        <v>64</v>
      </c>
      <c r="E84" s="2" t="s">
        <v>67</v>
      </c>
      <c r="F84" s="2">
        <v>805000427</v>
      </c>
      <c r="G84" s="2" t="s">
        <v>21</v>
      </c>
      <c r="H84" s="17">
        <v>45366</v>
      </c>
      <c r="I84" s="7">
        <v>10029700</v>
      </c>
      <c r="K84" s="7">
        <v>10029700</v>
      </c>
      <c r="L84" s="18">
        <f t="shared" si="1"/>
        <v>0</v>
      </c>
      <c r="N84" s="2" t="s">
        <v>81</v>
      </c>
    </row>
    <row r="85" spans="1:14" x14ac:dyDescent="0.2">
      <c r="A85" s="2" t="s">
        <v>55</v>
      </c>
      <c r="B85" s="2" t="s">
        <v>59</v>
      </c>
      <c r="C85" s="2" t="s">
        <v>63</v>
      </c>
      <c r="D85" s="2" t="s">
        <v>64</v>
      </c>
      <c r="E85" s="2" t="s">
        <v>67</v>
      </c>
      <c r="F85" s="2">
        <v>830003564</v>
      </c>
      <c r="G85" s="2" t="s">
        <v>16</v>
      </c>
      <c r="H85" s="17">
        <v>45366</v>
      </c>
      <c r="I85" s="7">
        <v>795943643</v>
      </c>
      <c r="J85" s="7">
        <v>795943643</v>
      </c>
      <c r="L85" s="18">
        <f t="shared" si="1"/>
        <v>0</v>
      </c>
      <c r="N85" s="2" t="s">
        <v>84</v>
      </c>
    </row>
    <row r="86" spans="1:14" x14ac:dyDescent="0.2">
      <c r="A86" s="2" t="s">
        <v>55</v>
      </c>
      <c r="B86" s="2" t="s">
        <v>59</v>
      </c>
      <c r="C86" s="2" t="s">
        <v>63</v>
      </c>
      <c r="D86" s="2" t="s">
        <v>64</v>
      </c>
      <c r="E86" s="2" t="s">
        <v>67</v>
      </c>
      <c r="F86" s="2">
        <v>830003564</v>
      </c>
      <c r="G86" s="2" t="s">
        <v>16</v>
      </c>
      <c r="H86" s="17">
        <v>45366</v>
      </c>
      <c r="I86" s="7">
        <v>210835417</v>
      </c>
      <c r="L86" s="18">
        <f t="shared" si="1"/>
        <v>0</v>
      </c>
      <c r="M86" s="7">
        <v>210835417</v>
      </c>
    </row>
    <row r="87" spans="1:14" x14ac:dyDescent="0.2">
      <c r="A87" s="2" t="s">
        <v>55</v>
      </c>
      <c r="B87" s="2" t="s">
        <v>59</v>
      </c>
      <c r="C87" s="2" t="s">
        <v>63</v>
      </c>
      <c r="D87" s="2" t="s">
        <v>64</v>
      </c>
      <c r="E87" s="2" t="s">
        <v>67</v>
      </c>
      <c r="F87" s="2">
        <v>830113831</v>
      </c>
      <c r="G87" s="2" t="s">
        <v>73</v>
      </c>
      <c r="H87" s="17">
        <v>45366</v>
      </c>
      <c r="I87" s="7">
        <v>105920424</v>
      </c>
      <c r="L87" s="18">
        <f t="shared" si="1"/>
        <v>105920424</v>
      </c>
    </row>
    <row r="88" spans="1:14" x14ac:dyDescent="0.2">
      <c r="A88" s="2" t="s">
        <v>55</v>
      </c>
      <c r="B88" s="2" t="s">
        <v>59</v>
      </c>
      <c r="C88" s="2" t="s">
        <v>63</v>
      </c>
      <c r="D88" s="2" t="s">
        <v>64</v>
      </c>
      <c r="E88" s="2" t="s">
        <v>67</v>
      </c>
      <c r="F88" s="2">
        <v>860066942</v>
      </c>
      <c r="G88" s="2" t="s">
        <v>17</v>
      </c>
      <c r="H88" s="17">
        <v>45366</v>
      </c>
      <c r="I88" s="7">
        <v>454577845.10000002</v>
      </c>
      <c r="J88" s="7">
        <v>186707894.94</v>
      </c>
      <c r="L88" s="18">
        <f t="shared" si="1"/>
        <v>267869950.16000003</v>
      </c>
      <c r="N88" s="2" t="s">
        <v>80</v>
      </c>
    </row>
    <row r="89" spans="1:14" x14ac:dyDescent="0.2">
      <c r="A89" s="2" t="s">
        <v>55</v>
      </c>
      <c r="B89" s="2" t="s">
        <v>59</v>
      </c>
      <c r="C89" s="2" t="s">
        <v>63</v>
      </c>
      <c r="D89" s="2" t="s">
        <v>64</v>
      </c>
      <c r="E89" s="2" t="s">
        <v>67</v>
      </c>
      <c r="F89" s="2">
        <v>900156264</v>
      </c>
      <c r="G89" s="2" t="s">
        <v>18</v>
      </c>
      <c r="H89" s="17">
        <v>45366</v>
      </c>
      <c r="I89" s="7">
        <v>113699232</v>
      </c>
      <c r="L89" s="18">
        <f t="shared" si="1"/>
        <v>0</v>
      </c>
      <c r="M89" s="7">
        <v>113699232</v>
      </c>
    </row>
    <row r="90" spans="1:14" x14ac:dyDescent="0.2">
      <c r="A90" s="2" t="s">
        <v>55</v>
      </c>
      <c r="B90" s="2" t="s">
        <v>59</v>
      </c>
      <c r="C90" s="2" t="s">
        <v>63</v>
      </c>
      <c r="D90" s="2" t="s">
        <v>64</v>
      </c>
      <c r="E90" s="2" t="s">
        <v>67</v>
      </c>
      <c r="F90" s="2">
        <v>900604350</v>
      </c>
      <c r="G90" s="2" t="s">
        <v>74</v>
      </c>
      <c r="H90" s="17">
        <v>45366</v>
      </c>
      <c r="I90" s="7">
        <v>31567691.75</v>
      </c>
      <c r="J90" s="7">
        <v>31567691.75</v>
      </c>
      <c r="L90" s="18">
        <f t="shared" si="1"/>
        <v>0</v>
      </c>
      <c r="N90" s="2" t="s">
        <v>80</v>
      </c>
    </row>
    <row r="91" spans="1:14" x14ac:dyDescent="0.2">
      <c r="A91" s="2" t="s">
        <v>55</v>
      </c>
      <c r="B91" s="2" t="s">
        <v>59</v>
      </c>
      <c r="C91" s="2" t="s">
        <v>63</v>
      </c>
      <c r="D91" s="2" t="s">
        <v>64</v>
      </c>
      <c r="E91" s="2" t="s">
        <v>67</v>
      </c>
      <c r="F91" s="2">
        <v>900604350</v>
      </c>
      <c r="G91" s="2" t="s">
        <v>74</v>
      </c>
      <c r="H91" s="17">
        <v>45366</v>
      </c>
      <c r="I91" s="7">
        <v>1050368164.25</v>
      </c>
      <c r="L91" s="18">
        <f t="shared" si="1"/>
        <v>0</v>
      </c>
      <c r="M91" s="7">
        <v>1050368164.25</v>
      </c>
    </row>
    <row r="92" spans="1:14" x14ac:dyDescent="0.2">
      <c r="A92" s="2" t="s">
        <v>55</v>
      </c>
      <c r="B92" s="2" t="s">
        <v>59</v>
      </c>
      <c r="C92" s="2" t="s">
        <v>63</v>
      </c>
      <c r="D92" s="2" t="s">
        <v>64</v>
      </c>
      <c r="E92" s="2" t="s">
        <v>68</v>
      </c>
      <c r="F92" s="2">
        <v>800130907</v>
      </c>
      <c r="G92" s="2" t="s">
        <v>20</v>
      </c>
      <c r="H92" s="17">
        <v>45366</v>
      </c>
      <c r="I92" s="7">
        <v>1130498116</v>
      </c>
      <c r="L92" s="18">
        <f t="shared" si="1"/>
        <v>565249058</v>
      </c>
      <c r="M92" s="7">
        <v>565249058</v>
      </c>
    </row>
    <row r="93" spans="1:14" x14ac:dyDescent="0.2">
      <c r="A93" s="2" t="s">
        <v>55</v>
      </c>
      <c r="B93" s="2" t="s">
        <v>59</v>
      </c>
      <c r="C93" s="2" t="s">
        <v>63</v>
      </c>
      <c r="D93" s="2" t="s">
        <v>64</v>
      </c>
      <c r="E93" s="2" t="s">
        <v>68</v>
      </c>
      <c r="F93" s="2">
        <v>805000427</v>
      </c>
      <c r="G93" s="2" t="s">
        <v>21</v>
      </c>
      <c r="H93" s="17">
        <v>45366</v>
      </c>
      <c r="I93" s="7">
        <v>1988500</v>
      </c>
      <c r="K93" s="7">
        <v>1988500</v>
      </c>
      <c r="L93" s="18">
        <f t="shared" si="1"/>
        <v>0</v>
      </c>
      <c r="N93" s="2" t="s">
        <v>81</v>
      </c>
    </row>
    <row r="94" spans="1:14" x14ac:dyDescent="0.2">
      <c r="A94" s="2" t="s">
        <v>55</v>
      </c>
      <c r="B94" s="2" t="s">
        <v>59</v>
      </c>
      <c r="C94" s="2" t="s">
        <v>63</v>
      </c>
      <c r="D94" s="2" t="s">
        <v>64</v>
      </c>
      <c r="E94" s="2" t="s">
        <v>68</v>
      </c>
      <c r="F94" s="2">
        <v>830003564</v>
      </c>
      <c r="G94" s="2" t="s">
        <v>16</v>
      </c>
      <c r="H94" s="17">
        <v>45366</v>
      </c>
      <c r="I94" s="7">
        <v>1883164638</v>
      </c>
      <c r="L94" s="18">
        <f t="shared" si="1"/>
        <v>0</v>
      </c>
      <c r="M94" s="7">
        <v>1883164638</v>
      </c>
    </row>
    <row r="95" spans="1:14" x14ac:dyDescent="0.2">
      <c r="A95" s="2" t="s">
        <v>55</v>
      </c>
      <c r="B95" s="2" t="s">
        <v>59</v>
      </c>
      <c r="C95" s="2" t="s">
        <v>63</v>
      </c>
      <c r="D95" s="2" t="s">
        <v>64</v>
      </c>
      <c r="E95" s="2" t="s">
        <v>68</v>
      </c>
      <c r="F95" s="2">
        <v>860066942</v>
      </c>
      <c r="G95" s="2" t="s">
        <v>17</v>
      </c>
      <c r="H95" s="17">
        <v>45366</v>
      </c>
      <c r="I95" s="7">
        <v>4108000</v>
      </c>
      <c r="L95" s="18">
        <f t="shared" si="1"/>
        <v>4108000</v>
      </c>
    </row>
    <row r="96" spans="1:14" x14ac:dyDescent="0.2">
      <c r="A96" s="2" t="s">
        <v>55</v>
      </c>
      <c r="B96" s="2" t="s">
        <v>59</v>
      </c>
      <c r="C96" s="2" t="s">
        <v>63</v>
      </c>
      <c r="D96" s="2" t="s">
        <v>64</v>
      </c>
      <c r="E96" s="2" t="s">
        <v>68</v>
      </c>
      <c r="F96" s="2">
        <v>900156264</v>
      </c>
      <c r="G96" s="2" t="s">
        <v>18</v>
      </c>
      <c r="H96" s="17">
        <v>45366</v>
      </c>
      <c r="I96" s="7">
        <v>1267333182</v>
      </c>
      <c r="L96" s="18">
        <f t="shared" si="1"/>
        <v>0</v>
      </c>
      <c r="M96" s="7">
        <v>1267333182</v>
      </c>
    </row>
    <row r="97" spans="1:13" x14ac:dyDescent="0.2">
      <c r="A97" s="2" t="s">
        <v>55</v>
      </c>
      <c r="B97" s="2" t="s">
        <v>59</v>
      </c>
      <c r="C97" s="2" t="s">
        <v>63</v>
      </c>
      <c r="D97" s="2" t="s">
        <v>65</v>
      </c>
      <c r="E97" s="2" t="s">
        <v>67</v>
      </c>
      <c r="F97" s="2">
        <v>800088702</v>
      </c>
      <c r="G97" s="2" t="s">
        <v>69</v>
      </c>
      <c r="H97" s="17">
        <v>45366</v>
      </c>
      <c r="I97" s="7">
        <v>282330</v>
      </c>
      <c r="L97" s="18">
        <f t="shared" si="1"/>
        <v>282330</v>
      </c>
    </row>
    <row r="98" spans="1:13" x14ac:dyDescent="0.2">
      <c r="A98" s="2" t="s">
        <v>55</v>
      </c>
      <c r="B98" s="2" t="s">
        <v>59</v>
      </c>
      <c r="C98" s="2" t="s">
        <v>63</v>
      </c>
      <c r="D98" s="2" t="s">
        <v>65</v>
      </c>
      <c r="E98" s="2" t="s">
        <v>67</v>
      </c>
      <c r="F98" s="2">
        <v>830003564</v>
      </c>
      <c r="G98" s="2" t="s">
        <v>16</v>
      </c>
      <c r="H98" s="17">
        <v>45366</v>
      </c>
      <c r="I98" s="7">
        <v>62251951</v>
      </c>
      <c r="L98" s="18">
        <f t="shared" si="1"/>
        <v>0</v>
      </c>
      <c r="M98" s="7">
        <v>62251951</v>
      </c>
    </row>
    <row r="99" spans="1:13" x14ac:dyDescent="0.2">
      <c r="A99" s="2" t="s">
        <v>55</v>
      </c>
      <c r="B99" s="2" t="s">
        <v>59</v>
      </c>
      <c r="C99" s="2" t="s">
        <v>63</v>
      </c>
      <c r="D99" s="2" t="s">
        <v>65</v>
      </c>
      <c r="E99" s="2" t="s">
        <v>67</v>
      </c>
      <c r="F99" s="2">
        <v>860066942</v>
      </c>
      <c r="G99" s="2" t="s">
        <v>17</v>
      </c>
      <c r="H99" s="17">
        <v>45366</v>
      </c>
      <c r="I99" s="7">
        <v>364504274.39999998</v>
      </c>
      <c r="L99" s="18">
        <f t="shared" si="1"/>
        <v>364504274.39999998</v>
      </c>
    </row>
    <row r="100" spans="1:13" x14ac:dyDescent="0.2">
      <c r="A100" s="2" t="s">
        <v>55</v>
      </c>
      <c r="B100" s="2" t="s">
        <v>59</v>
      </c>
      <c r="C100" s="2" t="s">
        <v>63</v>
      </c>
      <c r="D100" s="2" t="s">
        <v>65</v>
      </c>
      <c r="E100" s="2" t="s">
        <v>67</v>
      </c>
      <c r="F100" s="2">
        <v>900156264</v>
      </c>
      <c r="G100" s="2" t="s">
        <v>18</v>
      </c>
      <c r="H100" s="17">
        <v>45366</v>
      </c>
      <c r="I100" s="7">
        <v>47555910</v>
      </c>
      <c r="L100" s="18">
        <f t="shared" si="1"/>
        <v>0</v>
      </c>
      <c r="M100" s="7">
        <v>47555910</v>
      </c>
    </row>
    <row r="101" spans="1:13" x14ac:dyDescent="0.2">
      <c r="A101" s="2" t="s">
        <v>55</v>
      </c>
      <c r="B101" s="2" t="s">
        <v>59</v>
      </c>
      <c r="C101" s="2" t="s">
        <v>63</v>
      </c>
      <c r="D101" s="2" t="s">
        <v>65</v>
      </c>
      <c r="E101" s="2" t="s">
        <v>67</v>
      </c>
      <c r="F101" s="2">
        <v>900226715</v>
      </c>
      <c r="G101" s="2" t="s">
        <v>79</v>
      </c>
      <c r="H101" s="17">
        <v>45366</v>
      </c>
      <c r="I101" s="7">
        <v>261484080</v>
      </c>
      <c r="L101" s="18">
        <f t="shared" si="1"/>
        <v>261484080</v>
      </c>
    </row>
    <row r="102" spans="1:13" x14ac:dyDescent="0.2">
      <c r="A102" s="2" t="s">
        <v>55</v>
      </c>
      <c r="B102" s="2" t="s">
        <v>59</v>
      </c>
      <c r="C102" s="2" t="s">
        <v>63</v>
      </c>
      <c r="D102" s="2" t="s">
        <v>65</v>
      </c>
      <c r="E102" s="2" t="s">
        <v>67</v>
      </c>
      <c r="F102" s="2">
        <v>900604350</v>
      </c>
      <c r="G102" s="2" t="s">
        <v>74</v>
      </c>
      <c r="H102" s="17">
        <v>45366</v>
      </c>
      <c r="I102" s="7">
        <v>27258400</v>
      </c>
      <c r="L102" s="18">
        <f t="shared" si="1"/>
        <v>0</v>
      </c>
      <c r="M102" s="7">
        <v>27258400</v>
      </c>
    </row>
    <row r="103" spans="1:13" x14ac:dyDescent="0.2">
      <c r="A103" s="2" t="s">
        <v>55</v>
      </c>
      <c r="B103" s="2" t="s">
        <v>59</v>
      </c>
      <c r="C103" s="2" t="s">
        <v>63</v>
      </c>
      <c r="D103" s="2" t="s">
        <v>65</v>
      </c>
      <c r="E103" s="2" t="s">
        <v>68</v>
      </c>
      <c r="F103" s="2">
        <v>800088702</v>
      </c>
      <c r="G103" s="2" t="s">
        <v>69</v>
      </c>
      <c r="H103" s="17">
        <v>45366</v>
      </c>
      <c r="I103" s="7">
        <v>259586367</v>
      </c>
      <c r="L103" s="18">
        <f t="shared" si="1"/>
        <v>259586367</v>
      </c>
    </row>
    <row r="104" spans="1:13" x14ac:dyDescent="0.2">
      <c r="A104" s="2" t="s">
        <v>55</v>
      </c>
      <c r="B104" s="2" t="s">
        <v>59</v>
      </c>
      <c r="C104" s="2" t="s">
        <v>63</v>
      </c>
      <c r="D104" s="2" t="s">
        <v>65</v>
      </c>
      <c r="E104" s="2" t="s">
        <v>68</v>
      </c>
      <c r="F104" s="2">
        <v>900156264</v>
      </c>
      <c r="G104" s="2" t="s">
        <v>18</v>
      </c>
      <c r="H104" s="17">
        <v>45366</v>
      </c>
      <c r="I104" s="7">
        <v>3500443560</v>
      </c>
      <c r="L104" s="18">
        <f t="shared" si="1"/>
        <v>0</v>
      </c>
      <c r="M104" s="7">
        <v>3500443560</v>
      </c>
    </row>
    <row r="105" spans="1:13" x14ac:dyDescent="0.2">
      <c r="A105" s="2" t="s">
        <v>55</v>
      </c>
      <c r="B105" s="2" t="s">
        <v>59</v>
      </c>
      <c r="C105" s="2" t="s">
        <v>63</v>
      </c>
      <c r="D105" s="2" t="s">
        <v>65</v>
      </c>
      <c r="E105" s="2" t="s">
        <v>68</v>
      </c>
      <c r="F105" s="2">
        <v>900226715</v>
      </c>
      <c r="G105" s="2" t="s">
        <v>79</v>
      </c>
      <c r="H105" s="17">
        <v>45366</v>
      </c>
      <c r="I105" s="7">
        <v>228461460</v>
      </c>
      <c r="L105" s="18">
        <f t="shared" si="1"/>
        <v>228461460</v>
      </c>
    </row>
    <row r="106" spans="1:13" x14ac:dyDescent="0.2">
      <c r="A106" s="2" t="s">
        <v>55</v>
      </c>
      <c r="B106" s="2" t="s">
        <v>59</v>
      </c>
      <c r="C106" s="2" t="s">
        <v>63</v>
      </c>
      <c r="D106" s="2" t="s">
        <v>65</v>
      </c>
      <c r="E106" s="2" t="s">
        <v>68</v>
      </c>
      <c r="F106" s="2">
        <v>900604350</v>
      </c>
      <c r="G106" s="2" t="s">
        <v>74</v>
      </c>
      <c r="H106" s="17">
        <v>45366</v>
      </c>
      <c r="I106" s="7">
        <v>1024366464</v>
      </c>
      <c r="L106" s="18">
        <f t="shared" si="1"/>
        <v>0</v>
      </c>
      <c r="M106" s="7">
        <v>1024366464</v>
      </c>
    </row>
    <row r="107" spans="1:13" x14ac:dyDescent="0.2">
      <c r="A107" s="2" t="s">
        <v>54</v>
      </c>
      <c r="B107" s="2" t="s">
        <v>56</v>
      </c>
      <c r="C107" s="2" t="s">
        <v>62</v>
      </c>
      <c r="D107" s="2" t="s">
        <v>64</v>
      </c>
      <c r="E107" s="2" t="s">
        <v>67</v>
      </c>
      <c r="F107" s="2">
        <v>800130907</v>
      </c>
      <c r="G107" s="2" t="s">
        <v>20</v>
      </c>
      <c r="H107" s="17">
        <v>45384</v>
      </c>
      <c r="I107" s="7">
        <v>4182758</v>
      </c>
      <c r="L107" s="18">
        <f t="shared" si="1"/>
        <v>0</v>
      </c>
      <c r="M107" s="7">
        <v>4182758</v>
      </c>
    </row>
    <row r="108" spans="1:13" x14ac:dyDescent="0.2">
      <c r="A108" s="2" t="s">
        <v>54</v>
      </c>
      <c r="B108" s="2" t="s">
        <v>56</v>
      </c>
      <c r="C108" s="2" t="s">
        <v>62</v>
      </c>
      <c r="D108" s="2" t="s">
        <v>64</v>
      </c>
      <c r="E108" s="2" t="s">
        <v>67</v>
      </c>
      <c r="F108" s="2">
        <v>805001157</v>
      </c>
      <c r="G108" s="2" t="s">
        <v>15</v>
      </c>
      <c r="H108" s="17">
        <v>45384</v>
      </c>
      <c r="I108" s="7">
        <v>92888316.920000002</v>
      </c>
      <c r="L108" s="18">
        <f t="shared" si="1"/>
        <v>0</v>
      </c>
      <c r="M108" s="7">
        <v>92888316.920000002</v>
      </c>
    </row>
    <row r="109" spans="1:13" x14ac:dyDescent="0.2">
      <c r="A109" s="2" t="s">
        <v>54</v>
      </c>
      <c r="B109" s="2" t="s">
        <v>56</v>
      </c>
      <c r="C109" s="2" t="s">
        <v>62</v>
      </c>
      <c r="D109" s="2" t="s">
        <v>64</v>
      </c>
      <c r="E109" s="2" t="s">
        <v>67</v>
      </c>
      <c r="F109" s="2">
        <v>830003564</v>
      </c>
      <c r="G109" s="2" t="s">
        <v>16</v>
      </c>
      <c r="H109" s="17">
        <v>45384</v>
      </c>
      <c r="I109" s="7">
        <v>105238608.61</v>
      </c>
      <c r="L109" s="18">
        <f t="shared" si="1"/>
        <v>0</v>
      </c>
      <c r="M109" s="7">
        <v>105238608.61</v>
      </c>
    </row>
    <row r="110" spans="1:13" x14ac:dyDescent="0.2">
      <c r="A110" s="2" t="s">
        <v>54</v>
      </c>
      <c r="B110" s="2" t="s">
        <v>56</v>
      </c>
      <c r="C110" s="2" t="s">
        <v>62</v>
      </c>
      <c r="D110" s="2" t="s">
        <v>64</v>
      </c>
      <c r="E110" s="2" t="s">
        <v>67</v>
      </c>
      <c r="F110" s="2">
        <v>860066942</v>
      </c>
      <c r="G110" s="2" t="s">
        <v>17</v>
      </c>
      <c r="H110" s="17">
        <v>45384</v>
      </c>
      <c r="I110" s="7">
        <v>1333876442.96</v>
      </c>
      <c r="L110" s="18">
        <f t="shared" si="1"/>
        <v>0</v>
      </c>
      <c r="M110" s="7">
        <v>1333876442.96</v>
      </c>
    </row>
    <row r="111" spans="1:13" x14ac:dyDescent="0.2">
      <c r="A111" s="2" t="s">
        <v>54</v>
      </c>
      <c r="B111" s="2" t="s">
        <v>56</v>
      </c>
      <c r="C111" s="2" t="s">
        <v>62</v>
      </c>
      <c r="D111" s="2" t="s">
        <v>64</v>
      </c>
      <c r="E111" s="2" t="s">
        <v>67</v>
      </c>
      <c r="F111" s="2">
        <v>900156264</v>
      </c>
      <c r="G111" s="2" t="s">
        <v>18</v>
      </c>
      <c r="H111" s="17">
        <v>45384</v>
      </c>
      <c r="I111" s="7">
        <v>156180</v>
      </c>
      <c r="L111" s="18">
        <f t="shared" si="1"/>
        <v>0</v>
      </c>
      <c r="M111" s="7">
        <v>156180</v>
      </c>
    </row>
    <row r="112" spans="1:13" x14ac:dyDescent="0.2">
      <c r="A112" s="2" t="s">
        <v>54</v>
      </c>
      <c r="B112" s="2" t="s">
        <v>56</v>
      </c>
      <c r="C112" s="2" t="s">
        <v>62</v>
      </c>
      <c r="D112" s="2" t="s">
        <v>64</v>
      </c>
      <c r="E112" s="2" t="s">
        <v>68</v>
      </c>
      <c r="F112" s="2">
        <v>800130907</v>
      </c>
      <c r="G112" s="2" t="s">
        <v>20</v>
      </c>
      <c r="H112" s="17">
        <v>45384</v>
      </c>
      <c r="I112" s="7">
        <v>300700</v>
      </c>
      <c r="L112" s="18">
        <f t="shared" si="1"/>
        <v>0</v>
      </c>
      <c r="M112" s="7">
        <v>300700</v>
      </c>
    </row>
    <row r="113" spans="1:13" x14ac:dyDescent="0.2">
      <c r="A113" s="2" t="s">
        <v>54</v>
      </c>
      <c r="B113" s="2" t="s">
        <v>56</v>
      </c>
      <c r="C113" s="2" t="s">
        <v>62</v>
      </c>
      <c r="D113" s="2" t="s">
        <v>64</v>
      </c>
      <c r="E113" s="2" t="s">
        <v>68</v>
      </c>
      <c r="F113" s="2">
        <v>805001157</v>
      </c>
      <c r="G113" s="2" t="s">
        <v>15</v>
      </c>
      <c r="H113" s="17">
        <v>45384</v>
      </c>
      <c r="I113" s="7">
        <v>2290124</v>
      </c>
      <c r="L113" s="18">
        <f t="shared" si="1"/>
        <v>0</v>
      </c>
      <c r="M113" s="7">
        <v>2290124</v>
      </c>
    </row>
    <row r="114" spans="1:13" x14ac:dyDescent="0.2">
      <c r="A114" s="2" t="s">
        <v>54</v>
      </c>
      <c r="B114" s="2" t="s">
        <v>56</v>
      </c>
      <c r="C114" s="2" t="s">
        <v>62</v>
      </c>
      <c r="D114" s="2" t="s">
        <v>64</v>
      </c>
      <c r="E114" s="2" t="s">
        <v>68</v>
      </c>
      <c r="F114" s="2">
        <v>830003564</v>
      </c>
      <c r="G114" s="2" t="s">
        <v>16</v>
      </c>
      <c r="H114" s="17">
        <v>45384</v>
      </c>
      <c r="I114" s="7">
        <v>7475203</v>
      </c>
      <c r="L114" s="18">
        <f t="shared" si="1"/>
        <v>0</v>
      </c>
      <c r="M114" s="7">
        <v>7475203</v>
      </c>
    </row>
    <row r="115" spans="1:13" x14ac:dyDescent="0.2">
      <c r="A115" s="2" t="s">
        <v>54</v>
      </c>
      <c r="B115" s="2" t="s">
        <v>56</v>
      </c>
      <c r="C115" s="2" t="s">
        <v>62</v>
      </c>
      <c r="D115" s="2" t="s">
        <v>64</v>
      </c>
      <c r="E115" s="2" t="s">
        <v>68</v>
      </c>
      <c r="F115" s="2">
        <v>860066942</v>
      </c>
      <c r="G115" s="2" t="s">
        <v>17</v>
      </c>
      <c r="H115" s="17">
        <v>45384</v>
      </c>
      <c r="I115" s="7">
        <v>3390272</v>
      </c>
      <c r="L115" s="18">
        <f t="shared" si="1"/>
        <v>0</v>
      </c>
      <c r="M115" s="7">
        <v>3390272</v>
      </c>
    </row>
    <row r="116" spans="1:13" x14ac:dyDescent="0.2">
      <c r="A116" s="2" t="s">
        <v>54</v>
      </c>
      <c r="B116" s="2" t="s">
        <v>56</v>
      </c>
      <c r="C116" s="2" t="s">
        <v>63</v>
      </c>
      <c r="D116" s="2" t="s">
        <v>64</v>
      </c>
      <c r="E116" s="2" t="s">
        <v>67</v>
      </c>
      <c r="F116" s="2">
        <v>800088702</v>
      </c>
      <c r="G116" s="2" t="s">
        <v>69</v>
      </c>
      <c r="H116" s="17">
        <v>45384</v>
      </c>
      <c r="I116" s="7">
        <v>51411525</v>
      </c>
      <c r="L116" s="18">
        <f t="shared" si="1"/>
        <v>51411525</v>
      </c>
    </row>
    <row r="117" spans="1:13" x14ac:dyDescent="0.2">
      <c r="A117" s="2" t="s">
        <v>54</v>
      </c>
      <c r="B117" s="2" t="s">
        <v>56</v>
      </c>
      <c r="C117" s="2" t="s">
        <v>63</v>
      </c>
      <c r="D117" s="2" t="s">
        <v>64</v>
      </c>
      <c r="E117" s="2" t="s">
        <v>67</v>
      </c>
      <c r="F117" s="2">
        <v>800130907</v>
      </c>
      <c r="G117" s="2" t="s">
        <v>20</v>
      </c>
      <c r="H117" s="17">
        <v>45384</v>
      </c>
      <c r="I117" s="7">
        <v>7741712.5999999996</v>
      </c>
      <c r="L117" s="18">
        <f t="shared" si="1"/>
        <v>3870856.5999999996</v>
      </c>
      <c r="M117" s="7">
        <v>3870856</v>
      </c>
    </row>
    <row r="118" spans="1:13" x14ac:dyDescent="0.2">
      <c r="A118" s="2" t="s">
        <v>54</v>
      </c>
      <c r="B118" s="2" t="s">
        <v>56</v>
      </c>
      <c r="C118" s="2" t="s">
        <v>63</v>
      </c>
      <c r="D118" s="2" t="s">
        <v>64</v>
      </c>
      <c r="E118" s="2" t="s">
        <v>67</v>
      </c>
      <c r="F118" s="2">
        <v>800251440</v>
      </c>
      <c r="G118" s="2" t="s">
        <v>19</v>
      </c>
      <c r="H118" s="17">
        <v>45384</v>
      </c>
      <c r="I118" s="7">
        <v>2228852982.0799999</v>
      </c>
      <c r="L118" s="18">
        <f t="shared" si="1"/>
        <v>0</v>
      </c>
      <c r="M118" s="7">
        <v>2228852982.0799999</v>
      </c>
    </row>
    <row r="119" spans="1:13" x14ac:dyDescent="0.2">
      <c r="A119" s="2" t="s">
        <v>54</v>
      </c>
      <c r="B119" s="2" t="s">
        <v>56</v>
      </c>
      <c r="C119" s="2" t="s">
        <v>63</v>
      </c>
      <c r="D119" s="2" t="s">
        <v>64</v>
      </c>
      <c r="E119" s="2" t="s">
        <v>67</v>
      </c>
      <c r="F119" s="2">
        <v>804002105</v>
      </c>
      <c r="G119" s="2" t="s">
        <v>70</v>
      </c>
      <c r="H119" s="17">
        <v>45384</v>
      </c>
      <c r="I119" s="7">
        <v>9202440</v>
      </c>
      <c r="L119" s="18">
        <f t="shared" si="1"/>
        <v>9202440</v>
      </c>
    </row>
    <row r="120" spans="1:13" x14ac:dyDescent="0.2">
      <c r="A120" s="2" t="s">
        <v>54</v>
      </c>
      <c r="B120" s="2" t="s">
        <v>56</v>
      </c>
      <c r="C120" s="2" t="s">
        <v>63</v>
      </c>
      <c r="D120" s="2" t="s">
        <v>64</v>
      </c>
      <c r="E120" s="2" t="s">
        <v>67</v>
      </c>
      <c r="F120" s="2">
        <v>805000427</v>
      </c>
      <c r="G120" s="2" t="s">
        <v>21</v>
      </c>
      <c r="H120" s="17">
        <v>45384</v>
      </c>
      <c r="I120" s="7">
        <v>5936000</v>
      </c>
      <c r="L120" s="18">
        <f t="shared" si="1"/>
        <v>5936000</v>
      </c>
    </row>
    <row r="121" spans="1:13" x14ac:dyDescent="0.2">
      <c r="A121" s="2" t="s">
        <v>54</v>
      </c>
      <c r="B121" s="2" t="s">
        <v>56</v>
      </c>
      <c r="C121" s="2" t="s">
        <v>63</v>
      </c>
      <c r="D121" s="2" t="s">
        <v>64</v>
      </c>
      <c r="E121" s="2" t="s">
        <v>67</v>
      </c>
      <c r="F121" s="2">
        <v>805001157</v>
      </c>
      <c r="G121" s="2" t="s">
        <v>15</v>
      </c>
      <c r="H121" s="17">
        <v>45384</v>
      </c>
      <c r="I121" s="7">
        <v>110766649.90000001</v>
      </c>
      <c r="L121" s="18">
        <f t="shared" si="1"/>
        <v>0</v>
      </c>
      <c r="M121" s="7">
        <v>110766649.90000001</v>
      </c>
    </row>
    <row r="122" spans="1:13" x14ac:dyDescent="0.2">
      <c r="A122" s="2" t="s">
        <v>54</v>
      </c>
      <c r="B122" s="2" t="s">
        <v>56</v>
      </c>
      <c r="C122" s="2" t="s">
        <v>63</v>
      </c>
      <c r="D122" s="2" t="s">
        <v>64</v>
      </c>
      <c r="E122" s="2" t="s">
        <v>67</v>
      </c>
      <c r="F122" s="2">
        <v>806008394</v>
      </c>
      <c r="G122" s="2" t="s">
        <v>71</v>
      </c>
      <c r="H122" s="17">
        <v>45384</v>
      </c>
      <c r="I122" s="7">
        <v>388770</v>
      </c>
      <c r="L122" s="18">
        <f t="shared" si="1"/>
        <v>0</v>
      </c>
      <c r="M122" s="7">
        <v>388770</v>
      </c>
    </row>
    <row r="123" spans="1:13" x14ac:dyDescent="0.2">
      <c r="A123" s="2" t="s">
        <v>54</v>
      </c>
      <c r="B123" s="2" t="s">
        <v>56</v>
      </c>
      <c r="C123" s="2" t="s">
        <v>63</v>
      </c>
      <c r="D123" s="2" t="s">
        <v>64</v>
      </c>
      <c r="E123" s="2" t="s">
        <v>67</v>
      </c>
      <c r="F123" s="2">
        <v>809008362</v>
      </c>
      <c r="G123" s="2" t="s">
        <v>72</v>
      </c>
      <c r="H123" s="17">
        <v>45384</v>
      </c>
      <c r="I123" s="7">
        <v>43225</v>
      </c>
      <c r="L123" s="18">
        <f t="shared" si="1"/>
        <v>21612.5</v>
      </c>
      <c r="M123" s="7">
        <v>21612.5</v>
      </c>
    </row>
    <row r="124" spans="1:13" x14ac:dyDescent="0.2">
      <c r="A124" s="2" t="s">
        <v>54</v>
      </c>
      <c r="B124" s="2" t="s">
        <v>56</v>
      </c>
      <c r="C124" s="2" t="s">
        <v>63</v>
      </c>
      <c r="D124" s="2" t="s">
        <v>64</v>
      </c>
      <c r="E124" s="2" t="s">
        <v>67</v>
      </c>
      <c r="F124" s="2">
        <v>830003564</v>
      </c>
      <c r="G124" s="2" t="s">
        <v>16</v>
      </c>
      <c r="H124" s="17">
        <v>45384</v>
      </c>
      <c r="I124" s="7">
        <v>75686895.730000004</v>
      </c>
      <c r="L124" s="18">
        <f t="shared" si="1"/>
        <v>0</v>
      </c>
      <c r="M124" s="7">
        <v>75686895.730000004</v>
      </c>
    </row>
    <row r="125" spans="1:13" x14ac:dyDescent="0.2">
      <c r="A125" s="2" t="s">
        <v>54</v>
      </c>
      <c r="B125" s="2" t="s">
        <v>56</v>
      </c>
      <c r="C125" s="2" t="s">
        <v>63</v>
      </c>
      <c r="D125" s="2" t="s">
        <v>64</v>
      </c>
      <c r="E125" s="2" t="s">
        <v>67</v>
      </c>
      <c r="F125" s="2">
        <v>830113831</v>
      </c>
      <c r="G125" s="2" t="s">
        <v>73</v>
      </c>
      <c r="H125" s="17">
        <v>45384</v>
      </c>
      <c r="I125" s="7">
        <v>28325830.5</v>
      </c>
      <c r="L125" s="18">
        <f t="shared" si="1"/>
        <v>28325830.5</v>
      </c>
    </row>
    <row r="126" spans="1:13" x14ac:dyDescent="0.2">
      <c r="A126" s="2" t="s">
        <v>54</v>
      </c>
      <c r="B126" s="2" t="s">
        <v>56</v>
      </c>
      <c r="C126" s="2" t="s">
        <v>63</v>
      </c>
      <c r="D126" s="2" t="s">
        <v>64</v>
      </c>
      <c r="E126" s="2" t="s">
        <v>67</v>
      </c>
      <c r="F126" s="2">
        <v>860066942</v>
      </c>
      <c r="G126" s="2" t="s">
        <v>17</v>
      </c>
      <c r="H126" s="17">
        <v>45384</v>
      </c>
      <c r="I126" s="7">
        <v>1190125435.71</v>
      </c>
      <c r="L126" s="18">
        <f t="shared" si="1"/>
        <v>1190125435.71</v>
      </c>
    </row>
    <row r="127" spans="1:13" x14ac:dyDescent="0.2">
      <c r="A127" s="2" t="s">
        <v>54</v>
      </c>
      <c r="B127" s="2" t="s">
        <v>56</v>
      </c>
      <c r="C127" s="2" t="s">
        <v>63</v>
      </c>
      <c r="D127" s="2" t="s">
        <v>64</v>
      </c>
      <c r="E127" s="2" t="s">
        <v>67</v>
      </c>
      <c r="F127" s="2">
        <v>900156264</v>
      </c>
      <c r="G127" s="2" t="s">
        <v>18</v>
      </c>
      <c r="H127" s="17">
        <v>45384</v>
      </c>
      <c r="I127" s="7">
        <v>12015233</v>
      </c>
      <c r="L127" s="18">
        <f t="shared" si="1"/>
        <v>0</v>
      </c>
      <c r="M127" s="7">
        <v>12015233</v>
      </c>
    </row>
    <row r="128" spans="1:13" x14ac:dyDescent="0.2">
      <c r="A128" s="2" t="s">
        <v>54</v>
      </c>
      <c r="B128" s="2" t="s">
        <v>56</v>
      </c>
      <c r="C128" s="2" t="s">
        <v>63</v>
      </c>
      <c r="D128" s="2" t="s">
        <v>64</v>
      </c>
      <c r="E128" s="2" t="s">
        <v>67</v>
      </c>
      <c r="F128" s="2">
        <v>900604350</v>
      </c>
      <c r="G128" s="2" t="s">
        <v>74</v>
      </c>
      <c r="H128" s="17">
        <v>45384</v>
      </c>
      <c r="I128" s="7">
        <v>814112</v>
      </c>
      <c r="L128" s="18">
        <f t="shared" si="1"/>
        <v>0</v>
      </c>
      <c r="M128" s="7">
        <v>814112</v>
      </c>
    </row>
    <row r="129" spans="1:13" x14ac:dyDescent="0.2">
      <c r="A129" s="2" t="s">
        <v>54</v>
      </c>
      <c r="B129" s="2" t="s">
        <v>56</v>
      </c>
      <c r="C129" s="2" t="s">
        <v>63</v>
      </c>
      <c r="D129" s="2" t="s">
        <v>64</v>
      </c>
      <c r="E129" s="2" t="s">
        <v>68</v>
      </c>
      <c r="F129" s="2">
        <v>800088702</v>
      </c>
      <c r="G129" s="2" t="s">
        <v>69</v>
      </c>
      <c r="H129" s="17">
        <v>45384</v>
      </c>
      <c r="I129" s="7">
        <v>14506703</v>
      </c>
      <c r="L129" s="18">
        <f t="shared" si="1"/>
        <v>14506703</v>
      </c>
    </row>
    <row r="130" spans="1:13" x14ac:dyDescent="0.2">
      <c r="A130" s="2" t="s">
        <v>54</v>
      </c>
      <c r="B130" s="2" t="s">
        <v>56</v>
      </c>
      <c r="C130" s="2" t="s">
        <v>63</v>
      </c>
      <c r="D130" s="2" t="s">
        <v>64</v>
      </c>
      <c r="E130" s="2" t="s">
        <v>68</v>
      </c>
      <c r="F130" s="2">
        <v>800130907</v>
      </c>
      <c r="G130" s="2" t="s">
        <v>20</v>
      </c>
      <c r="H130" s="17">
        <v>45384</v>
      </c>
      <c r="I130" s="7">
        <v>9739723</v>
      </c>
      <c r="L130" s="18">
        <f t="shared" si="1"/>
        <v>4869861.5</v>
      </c>
      <c r="M130" s="7">
        <v>4869861.5</v>
      </c>
    </row>
    <row r="131" spans="1:13" x14ac:dyDescent="0.2">
      <c r="A131" s="2" t="s">
        <v>54</v>
      </c>
      <c r="B131" s="2" t="s">
        <v>56</v>
      </c>
      <c r="C131" s="2" t="s">
        <v>63</v>
      </c>
      <c r="D131" s="2" t="s">
        <v>64</v>
      </c>
      <c r="E131" s="2" t="s">
        <v>68</v>
      </c>
      <c r="F131" s="2">
        <v>800251440</v>
      </c>
      <c r="G131" s="2" t="s">
        <v>19</v>
      </c>
      <c r="H131" s="17">
        <v>45384</v>
      </c>
      <c r="I131" s="7">
        <v>67153752</v>
      </c>
      <c r="L131" s="18">
        <f t="shared" si="1"/>
        <v>0</v>
      </c>
      <c r="M131" s="7">
        <v>67153752</v>
      </c>
    </row>
    <row r="132" spans="1:13" x14ac:dyDescent="0.2">
      <c r="A132" s="2" t="s">
        <v>54</v>
      </c>
      <c r="B132" s="2" t="s">
        <v>56</v>
      </c>
      <c r="C132" s="2" t="s">
        <v>63</v>
      </c>
      <c r="D132" s="2" t="s">
        <v>64</v>
      </c>
      <c r="E132" s="2" t="s">
        <v>68</v>
      </c>
      <c r="F132" s="2">
        <v>805001157</v>
      </c>
      <c r="G132" s="2" t="s">
        <v>15</v>
      </c>
      <c r="H132" s="17">
        <v>45384</v>
      </c>
      <c r="I132" s="7">
        <v>12993800</v>
      </c>
      <c r="L132" s="18">
        <f t="shared" si="1"/>
        <v>0</v>
      </c>
      <c r="M132" s="7">
        <v>12993800</v>
      </c>
    </row>
    <row r="133" spans="1:13" x14ac:dyDescent="0.2">
      <c r="A133" s="2" t="s">
        <v>54</v>
      </c>
      <c r="B133" s="2" t="s">
        <v>56</v>
      </c>
      <c r="C133" s="2" t="s">
        <v>63</v>
      </c>
      <c r="D133" s="2" t="s">
        <v>64</v>
      </c>
      <c r="E133" s="2" t="s">
        <v>68</v>
      </c>
      <c r="F133" s="2">
        <v>806008394</v>
      </c>
      <c r="G133" s="2" t="s">
        <v>71</v>
      </c>
      <c r="H133" s="17">
        <v>45384</v>
      </c>
      <c r="I133" s="7">
        <v>11093456</v>
      </c>
      <c r="L133" s="18">
        <f t="shared" si="1"/>
        <v>0</v>
      </c>
      <c r="M133" s="7">
        <v>11093456</v>
      </c>
    </row>
    <row r="134" spans="1:13" x14ac:dyDescent="0.2">
      <c r="A134" s="2" t="s">
        <v>54</v>
      </c>
      <c r="B134" s="2" t="s">
        <v>56</v>
      </c>
      <c r="C134" s="2" t="s">
        <v>63</v>
      </c>
      <c r="D134" s="2" t="s">
        <v>64</v>
      </c>
      <c r="E134" s="2" t="s">
        <v>68</v>
      </c>
      <c r="F134" s="2">
        <v>830003564</v>
      </c>
      <c r="G134" s="2" t="s">
        <v>16</v>
      </c>
      <c r="H134" s="17">
        <v>45384</v>
      </c>
      <c r="I134" s="7">
        <v>41696342.25</v>
      </c>
      <c r="L134" s="18">
        <f t="shared" si="1"/>
        <v>0</v>
      </c>
      <c r="M134" s="7">
        <v>41696342.25</v>
      </c>
    </row>
    <row r="135" spans="1:13" x14ac:dyDescent="0.2">
      <c r="A135" s="2" t="s">
        <v>54</v>
      </c>
      <c r="B135" s="2" t="s">
        <v>56</v>
      </c>
      <c r="C135" s="2" t="s">
        <v>63</v>
      </c>
      <c r="D135" s="2" t="s">
        <v>64</v>
      </c>
      <c r="E135" s="2" t="s">
        <v>68</v>
      </c>
      <c r="F135" s="2">
        <v>830113831</v>
      </c>
      <c r="G135" s="2" t="s">
        <v>73</v>
      </c>
      <c r="H135" s="17">
        <v>45384</v>
      </c>
      <c r="I135" s="7">
        <v>10340986</v>
      </c>
      <c r="L135" s="18">
        <f t="shared" si="1"/>
        <v>10340986</v>
      </c>
    </row>
    <row r="136" spans="1:13" x14ac:dyDescent="0.2">
      <c r="A136" s="2" t="s">
        <v>54</v>
      </c>
      <c r="B136" s="2" t="s">
        <v>56</v>
      </c>
      <c r="C136" s="2" t="s">
        <v>63</v>
      </c>
      <c r="D136" s="2" t="s">
        <v>64</v>
      </c>
      <c r="E136" s="2" t="s">
        <v>68</v>
      </c>
      <c r="F136" s="2">
        <v>860066942</v>
      </c>
      <c r="G136" s="2" t="s">
        <v>17</v>
      </c>
      <c r="H136" s="17">
        <v>45384</v>
      </c>
      <c r="I136" s="7">
        <v>125060701</v>
      </c>
      <c r="L136" s="18">
        <f t="shared" si="1"/>
        <v>125060701</v>
      </c>
    </row>
    <row r="137" spans="1:13" x14ac:dyDescent="0.2">
      <c r="A137" s="2" t="s">
        <v>54</v>
      </c>
      <c r="B137" s="2" t="s">
        <v>56</v>
      </c>
      <c r="C137" s="2" t="s">
        <v>63</v>
      </c>
      <c r="D137" s="2" t="s">
        <v>64</v>
      </c>
      <c r="E137" s="2" t="s">
        <v>68</v>
      </c>
      <c r="F137" s="2">
        <v>900156264</v>
      </c>
      <c r="G137" s="2" t="s">
        <v>18</v>
      </c>
      <c r="H137" s="17">
        <v>45384</v>
      </c>
      <c r="I137" s="7">
        <v>2825118</v>
      </c>
      <c r="L137" s="18">
        <f t="shared" ref="L137:L169" si="2">+I137-J137-K137-M137</f>
        <v>0</v>
      </c>
      <c r="M137" s="7">
        <v>2825118</v>
      </c>
    </row>
    <row r="138" spans="1:13" x14ac:dyDescent="0.2">
      <c r="A138" s="2" t="s">
        <v>54</v>
      </c>
      <c r="B138" s="2" t="s">
        <v>56</v>
      </c>
      <c r="C138" s="2" t="s">
        <v>63</v>
      </c>
      <c r="D138" s="2" t="s">
        <v>64</v>
      </c>
      <c r="E138" s="2" t="s">
        <v>68</v>
      </c>
      <c r="F138" s="2">
        <v>900604350</v>
      </c>
      <c r="G138" s="2" t="s">
        <v>74</v>
      </c>
      <c r="H138" s="17">
        <v>45384</v>
      </c>
      <c r="I138" s="7">
        <v>13008667</v>
      </c>
      <c r="L138" s="18">
        <f t="shared" si="2"/>
        <v>0</v>
      </c>
      <c r="M138" s="7">
        <v>13008667</v>
      </c>
    </row>
    <row r="139" spans="1:13" x14ac:dyDescent="0.2">
      <c r="A139" s="2" t="s">
        <v>54</v>
      </c>
      <c r="B139" s="2" t="s">
        <v>56</v>
      </c>
      <c r="C139" s="2" t="s">
        <v>63</v>
      </c>
      <c r="D139" s="2" t="s">
        <v>64</v>
      </c>
      <c r="E139" s="2" t="s">
        <v>68</v>
      </c>
      <c r="F139" s="2">
        <v>901021565</v>
      </c>
      <c r="G139" s="2" t="s">
        <v>22</v>
      </c>
      <c r="H139" s="17">
        <v>45384</v>
      </c>
      <c r="I139" s="7">
        <v>12608979</v>
      </c>
      <c r="L139" s="18">
        <f t="shared" si="2"/>
        <v>0</v>
      </c>
      <c r="M139" s="7">
        <v>12608979</v>
      </c>
    </row>
    <row r="140" spans="1:13" x14ac:dyDescent="0.2">
      <c r="A140" s="2" t="s">
        <v>55</v>
      </c>
      <c r="B140" s="2" t="s">
        <v>58</v>
      </c>
      <c r="C140" s="2" t="s">
        <v>62</v>
      </c>
      <c r="D140" s="2" t="s">
        <v>65</v>
      </c>
      <c r="E140" s="2" t="s">
        <v>67</v>
      </c>
      <c r="F140" s="2">
        <v>900226715</v>
      </c>
      <c r="G140" s="2" t="s">
        <v>79</v>
      </c>
      <c r="H140" s="17">
        <v>45397</v>
      </c>
      <c r="I140" s="7">
        <v>54748000</v>
      </c>
      <c r="L140" s="18">
        <f t="shared" si="2"/>
        <v>0</v>
      </c>
      <c r="M140" s="7">
        <v>54748000</v>
      </c>
    </row>
    <row r="141" spans="1:13" x14ac:dyDescent="0.2">
      <c r="A141" s="2" t="s">
        <v>55</v>
      </c>
      <c r="B141" s="2" t="s">
        <v>61</v>
      </c>
      <c r="C141" s="2" t="s">
        <v>62</v>
      </c>
      <c r="D141" s="2" t="s">
        <v>64</v>
      </c>
      <c r="E141" s="2" t="s">
        <v>67</v>
      </c>
      <c r="F141" s="2">
        <v>830003564</v>
      </c>
      <c r="G141" s="2" t="s">
        <v>16</v>
      </c>
      <c r="H141" s="17">
        <v>45397</v>
      </c>
      <c r="I141" s="7">
        <v>12153900</v>
      </c>
      <c r="L141" s="18">
        <f t="shared" si="2"/>
        <v>0</v>
      </c>
      <c r="M141" s="7">
        <v>12153900</v>
      </c>
    </row>
    <row r="142" spans="1:13" x14ac:dyDescent="0.2">
      <c r="A142" s="2" t="s">
        <v>55</v>
      </c>
      <c r="B142" s="2" t="s">
        <v>61</v>
      </c>
      <c r="C142" s="2" t="s">
        <v>63</v>
      </c>
      <c r="D142" s="2" t="s">
        <v>64</v>
      </c>
      <c r="E142" s="2" t="s">
        <v>67</v>
      </c>
      <c r="F142" s="2">
        <v>800130907</v>
      </c>
      <c r="G142" s="2" t="s">
        <v>20</v>
      </c>
      <c r="H142" s="17">
        <v>45397</v>
      </c>
      <c r="I142" s="7">
        <v>278772293</v>
      </c>
      <c r="L142" s="18">
        <f t="shared" si="2"/>
        <v>139386146.5</v>
      </c>
      <c r="M142" s="7">
        <v>139386146.5</v>
      </c>
    </row>
    <row r="143" spans="1:13" x14ac:dyDescent="0.2">
      <c r="A143" s="2" t="s">
        <v>55</v>
      </c>
      <c r="B143" s="2" t="s">
        <v>61</v>
      </c>
      <c r="C143" s="2" t="s">
        <v>63</v>
      </c>
      <c r="D143" s="2" t="s">
        <v>64</v>
      </c>
      <c r="E143" s="2" t="s">
        <v>67</v>
      </c>
      <c r="F143" s="2">
        <v>830003564</v>
      </c>
      <c r="G143" s="2" t="s">
        <v>16</v>
      </c>
      <c r="H143" s="17">
        <v>45397</v>
      </c>
      <c r="I143" s="7">
        <v>3614380</v>
      </c>
      <c r="L143" s="18">
        <f t="shared" si="2"/>
        <v>0</v>
      </c>
      <c r="M143" s="7">
        <v>3614380</v>
      </c>
    </row>
    <row r="144" spans="1:13" x14ac:dyDescent="0.2">
      <c r="A144" s="2" t="s">
        <v>55</v>
      </c>
      <c r="B144" s="2" t="s">
        <v>61</v>
      </c>
      <c r="C144" s="2" t="s">
        <v>63</v>
      </c>
      <c r="D144" s="2" t="s">
        <v>65</v>
      </c>
      <c r="E144" s="2" t="s">
        <v>67</v>
      </c>
      <c r="F144" s="2">
        <v>800130907</v>
      </c>
      <c r="G144" s="2" t="s">
        <v>20</v>
      </c>
      <c r="H144" s="17">
        <v>45397</v>
      </c>
      <c r="I144" s="7">
        <v>323993420</v>
      </c>
      <c r="L144" s="18">
        <f t="shared" si="2"/>
        <v>161996710</v>
      </c>
      <c r="M144" s="7">
        <v>161996710</v>
      </c>
    </row>
    <row r="145" spans="1:14" x14ac:dyDescent="0.2">
      <c r="A145" s="2" t="s">
        <v>55</v>
      </c>
      <c r="B145" s="2" t="s">
        <v>60</v>
      </c>
      <c r="C145" s="2" t="s">
        <v>62</v>
      </c>
      <c r="D145" s="2" t="s">
        <v>64</v>
      </c>
      <c r="E145" s="2" t="s">
        <v>67</v>
      </c>
      <c r="F145" s="2">
        <v>800251440</v>
      </c>
      <c r="G145" s="2" t="s">
        <v>19</v>
      </c>
      <c r="H145" s="17">
        <v>45435</v>
      </c>
      <c r="I145" s="7">
        <v>1945554390.8</v>
      </c>
      <c r="L145" s="18">
        <f t="shared" si="2"/>
        <v>0</v>
      </c>
      <c r="M145" s="7">
        <v>1945554390.8</v>
      </c>
    </row>
    <row r="146" spans="1:14" x14ac:dyDescent="0.2">
      <c r="A146" s="2" t="s">
        <v>55</v>
      </c>
      <c r="B146" s="2" t="s">
        <v>60</v>
      </c>
      <c r="C146" s="2" t="s">
        <v>62</v>
      </c>
      <c r="D146" s="2" t="s">
        <v>64</v>
      </c>
      <c r="E146" s="2" t="s">
        <v>67</v>
      </c>
      <c r="F146" s="2">
        <v>830003564</v>
      </c>
      <c r="G146" s="2" t="s">
        <v>16</v>
      </c>
      <c r="H146" s="17">
        <v>45435</v>
      </c>
      <c r="I146" s="7">
        <v>204255036</v>
      </c>
      <c r="L146" s="18">
        <f t="shared" si="2"/>
        <v>0</v>
      </c>
      <c r="M146" s="7">
        <v>204255036</v>
      </c>
    </row>
    <row r="147" spans="1:14" x14ac:dyDescent="0.2">
      <c r="A147" s="2" t="s">
        <v>55</v>
      </c>
      <c r="B147" s="2" t="s">
        <v>60</v>
      </c>
      <c r="C147" s="2" t="s">
        <v>62</v>
      </c>
      <c r="D147" s="2" t="s">
        <v>64</v>
      </c>
      <c r="E147" s="2" t="s">
        <v>68</v>
      </c>
      <c r="F147" s="2">
        <v>800251440</v>
      </c>
      <c r="G147" s="2" t="s">
        <v>19</v>
      </c>
      <c r="H147" s="17">
        <v>45435</v>
      </c>
      <c r="I147" s="7">
        <v>446971292</v>
      </c>
      <c r="L147" s="18">
        <f t="shared" si="2"/>
        <v>0</v>
      </c>
      <c r="M147" s="7">
        <v>446971292</v>
      </c>
    </row>
    <row r="148" spans="1:14" x14ac:dyDescent="0.2">
      <c r="A148" s="2" t="s">
        <v>55</v>
      </c>
      <c r="B148" s="2" t="s">
        <v>60</v>
      </c>
      <c r="C148" s="2" t="s">
        <v>62</v>
      </c>
      <c r="D148" s="2" t="s">
        <v>65</v>
      </c>
      <c r="E148" s="2" t="s">
        <v>67</v>
      </c>
      <c r="F148" s="2">
        <v>800251440</v>
      </c>
      <c r="G148" s="2" t="s">
        <v>19</v>
      </c>
      <c r="H148" s="17">
        <v>45435</v>
      </c>
      <c r="I148" s="7">
        <v>179468037</v>
      </c>
      <c r="L148" s="18">
        <f t="shared" si="2"/>
        <v>0</v>
      </c>
      <c r="M148" s="7">
        <v>179468037</v>
      </c>
    </row>
    <row r="149" spans="1:14" x14ac:dyDescent="0.2">
      <c r="A149" s="2" t="s">
        <v>55</v>
      </c>
      <c r="B149" s="2" t="s">
        <v>60</v>
      </c>
      <c r="C149" s="2" t="s">
        <v>62</v>
      </c>
      <c r="D149" s="2" t="s">
        <v>65</v>
      </c>
      <c r="E149" s="2" t="s">
        <v>67</v>
      </c>
      <c r="F149" s="2">
        <v>830003564</v>
      </c>
      <c r="G149" s="2" t="s">
        <v>16</v>
      </c>
      <c r="H149" s="17">
        <v>45435</v>
      </c>
      <c r="I149" s="7">
        <v>18605024</v>
      </c>
      <c r="L149" s="18">
        <f t="shared" si="2"/>
        <v>0</v>
      </c>
      <c r="M149" s="7">
        <v>18605024</v>
      </c>
    </row>
    <row r="150" spans="1:14" x14ac:dyDescent="0.2">
      <c r="A150" s="2" t="s">
        <v>55</v>
      </c>
      <c r="B150" s="2" t="s">
        <v>60</v>
      </c>
      <c r="C150" s="2" t="s">
        <v>63</v>
      </c>
      <c r="D150" s="2" t="s">
        <v>64</v>
      </c>
      <c r="E150" s="2" t="s">
        <v>67</v>
      </c>
      <c r="F150" s="2">
        <v>800088702</v>
      </c>
      <c r="G150" s="2" t="s">
        <v>69</v>
      </c>
      <c r="H150" s="17">
        <v>45435</v>
      </c>
      <c r="I150" s="7">
        <v>9489176407.3999977</v>
      </c>
      <c r="J150" s="7">
        <v>4973496673.7299995</v>
      </c>
      <c r="L150" s="18">
        <f t="shared" si="2"/>
        <v>4515679733.6699982</v>
      </c>
      <c r="N150" s="2" t="s">
        <v>84</v>
      </c>
    </row>
    <row r="151" spans="1:14" x14ac:dyDescent="0.2">
      <c r="A151" s="2" t="s">
        <v>55</v>
      </c>
      <c r="B151" s="2" t="s">
        <v>60</v>
      </c>
      <c r="C151" s="2" t="s">
        <v>63</v>
      </c>
      <c r="D151" s="2" t="s">
        <v>64</v>
      </c>
      <c r="E151" s="2" t="s">
        <v>67</v>
      </c>
      <c r="F151" s="2">
        <v>800130907</v>
      </c>
      <c r="G151" s="2" t="s">
        <v>20</v>
      </c>
      <c r="H151" s="17">
        <v>45435</v>
      </c>
      <c r="I151" s="7">
        <v>2271091836</v>
      </c>
      <c r="J151" s="7">
        <v>1163489923.8099999</v>
      </c>
      <c r="L151" s="18">
        <f t="shared" si="2"/>
        <v>1107601912.1900001</v>
      </c>
      <c r="N151" s="2" t="s">
        <v>84</v>
      </c>
    </row>
    <row r="152" spans="1:14" x14ac:dyDescent="0.2">
      <c r="A152" s="2" t="s">
        <v>55</v>
      </c>
      <c r="B152" s="2" t="s">
        <v>60</v>
      </c>
      <c r="C152" s="2" t="s">
        <v>63</v>
      </c>
      <c r="D152" s="2" t="s">
        <v>64</v>
      </c>
      <c r="E152" s="2" t="s">
        <v>67</v>
      </c>
      <c r="F152" s="2">
        <v>830003564</v>
      </c>
      <c r="G152" s="2" t="s">
        <v>16</v>
      </c>
      <c r="H152" s="17">
        <v>45435</v>
      </c>
      <c r="I152" s="7">
        <v>1132024076</v>
      </c>
      <c r="J152" s="7">
        <v>1132024076</v>
      </c>
      <c r="L152" s="18">
        <f t="shared" si="2"/>
        <v>0</v>
      </c>
      <c r="N152" s="2" t="s">
        <v>82</v>
      </c>
    </row>
    <row r="153" spans="1:14" x14ac:dyDescent="0.2">
      <c r="A153" s="2" t="s">
        <v>55</v>
      </c>
      <c r="B153" s="2" t="s">
        <v>60</v>
      </c>
      <c r="C153" s="2" t="s">
        <v>63</v>
      </c>
      <c r="D153" s="2" t="s">
        <v>64</v>
      </c>
      <c r="E153" s="2" t="s">
        <v>67</v>
      </c>
      <c r="F153" s="2">
        <v>830113831</v>
      </c>
      <c r="G153" s="2" t="s">
        <v>73</v>
      </c>
      <c r="H153" s="17">
        <v>45435</v>
      </c>
      <c r="I153" s="7">
        <v>15948305</v>
      </c>
      <c r="L153" s="18">
        <f t="shared" si="2"/>
        <v>15948305</v>
      </c>
    </row>
    <row r="154" spans="1:14" x14ac:dyDescent="0.2">
      <c r="A154" s="2" t="s">
        <v>55</v>
      </c>
      <c r="B154" s="2" t="s">
        <v>60</v>
      </c>
      <c r="C154" s="2" t="s">
        <v>63</v>
      </c>
      <c r="D154" s="2" t="s">
        <v>64</v>
      </c>
      <c r="E154" s="2" t="s">
        <v>67</v>
      </c>
      <c r="F154" s="2">
        <v>860066942</v>
      </c>
      <c r="G154" s="2" t="s">
        <v>17</v>
      </c>
      <c r="H154" s="17">
        <v>45435</v>
      </c>
      <c r="I154" s="7">
        <v>1366207685.0999999</v>
      </c>
      <c r="L154" s="18">
        <f t="shared" si="2"/>
        <v>1366207685.0999999</v>
      </c>
    </row>
    <row r="155" spans="1:14" x14ac:dyDescent="0.2">
      <c r="A155" s="2" t="s">
        <v>55</v>
      </c>
      <c r="B155" s="2" t="s">
        <v>60</v>
      </c>
      <c r="C155" s="2" t="s">
        <v>63</v>
      </c>
      <c r="D155" s="2" t="s">
        <v>64</v>
      </c>
      <c r="E155" s="2" t="s">
        <v>67</v>
      </c>
      <c r="F155" s="2">
        <v>900156264</v>
      </c>
      <c r="G155" s="2" t="s">
        <v>18</v>
      </c>
      <c r="H155" s="17">
        <v>45435</v>
      </c>
      <c r="I155" s="7">
        <v>3396263014.4000001</v>
      </c>
      <c r="J155" s="7">
        <v>3396263014.4000001</v>
      </c>
      <c r="L155" s="18">
        <f t="shared" si="2"/>
        <v>0</v>
      </c>
      <c r="N155" s="2" t="s">
        <v>83</v>
      </c>
    </row>
    <row r="156" spans="1:14" x14ac:dyDescent="0.2">
      <c r="A156" s="2" t="s">
        <v>55</v>
      </c>
      <c r="B156" s="2" t="s">
        <v>60</v>
      </c>
      <c r="C156" s="2" t="s">
        <v>63</v>
      </c>
      <c r="D156" s="2" t="s">
        <v>64</v>
      </c>
      <c r="E156" s="2" t="s">
        <v>68</v>
      </c>
      <c r="F156" s="2">
        <v>800088702</v>
      </c>
      <c r="G156" s="2" t="s">
        <v>69</v>
      </c>
      <c r="H156" s="17">
        <v>45435</v>
      </c>
      <c r="I156" s="7">
        <v>137727310</v>
      </c>
      <c r="L156" s="18">
        <f t="shared" si="2"/>
        <v>137727310</v>
      </c>
    </row>
    <row r="157" spans="1:14" x14ac:dyDescent="0.2">
      <c r="A157" s="2" t="s">
        <v>55</v>
      </c>
      <c r="B157" s="2" t="s">
        <v>60</v>
      </c>
      <c r="C157" s="2" t="s">
        <v>63</v>
      </c>
      <c r="D157" s="2" t="s">
        <v>64</v>
      </c>
      <c r="E157" s="2" t="s">
        <v>68</v>
      </c>
      <c r="F157" s="2">
        <v>800130907</v>
      </c>
      <c r="G157" s="2" t="s">
        <v>20</v>
      </c>
      <c r="H157" s="17">
        <v>45435</v>
      </c>
      <c r="I157" s="7">
        <v>654447159</v>
      </c>
      <c r="L157" s="18">
        <f t="shared" si="2"/>
        <v>654447159</v>
      </c>
    </row>
    <row r="158" spans="1:14" x14ac:dyDescent="0.2">
      <c r="A158" s="2" t="s">
        <v>55</v>
      </c>
      <c r="B158" s="2" t="s">
        <v>60</v>
      </c>
      <c r="C158" s="2" t="s">
        <v>63</v>
      </c>
      <c r="D158" s="2" t="s">
        <v>64</v>
      </c>
      <c r="E158" s="2" t="s">
        <v>68</v>
      </c>
      <c r="F158" s="2">
        <v>830003564</v>
      </c>
      <c r="G158" s="2" t="s">
        <v>16</v>
      </c>
      <c r="H158" s="17">
        <v>45435</v>
      </c>
      <c r="I158" s="7">
        <v>467754290.49000001</v>
      </c>
      <c r="J158" s="7">
        <v>467754290.49000001</v>
      </c>
      <c r="L158" s="18">
        <f t="shared" si="2"/>
        <v>0</v>
      </c>
      <c r="N158" s="2" t="s">
        <v>82</v>
      </c>
    </row>
    <row r="159" spans="1:14" x14ac:dyDescent="0.2">
      <c r="A159" s="2" t="s">
        <v>55</v>
      </c>
      <c r="B159" s="2" t="s">
        <v>60</v>
      </c>
      <c r="C159" s="2" t="s">
        <v>63</v>
      </c>
      <c r="D159" s="2" t="s">
        <v>64</v>
      </c>
      <c r="E159" s="2" t="s">
        <v>68</v>
      </c>
      <c r="F159" s="2">
        <v>830003564</v>
      </c>
      <c r="G159" s="2" t="s">
        <v>16</v>
      </c>
      <c r="H159" s="17">
        <v>45435</v>
      </c>
      <c r="I159" s="7">
        <v>223900470.50999999</v>
      </c>
      <c r="L159" s="18">
        <f t="shared" si="2"/>
        <v>0</v>
      </c>
      <c r="M159" s="7">
        <v>223900470.50999999</v>
      </c>
    </row>
    <row r="160" spans="1:14" x14ac:dyDescent="0.2">
      <c r="A160" s="2" t="s">
        <v>55</v>
      </c>
      <c r="B160" s="2" t="s">
        <v>60</v>
      </c>
      <c r="C160" s="2" t="s">
        <v>63</v>
      </c>
      <c r="D160" s="2" t="s">
        <v>64</v>
      </c>
      <c r="E160" s="2" t="s">
        <v>68</v>
      </c>
      <c r="F160" s="2">
        <v>900156264</v>
      </c>
      <c r="G160" s="2" t="s">
        <v>18</v>
      </c>
      <c r="H160" s="17">
        <v>45435</v>
      </c>
      <c r="I160" s="7">
        <v>597858698</v>
      </c>
      <c r="J160" s="7">
        <v>597858698</v>
      </c>
      <c r="L160" s="18">
        <f t="shared" si="2"/>
        <v>0</v>
      </c>
      <c r="N160" s="2" t="s">
        <v>83</v>
      </c>
    </row>
    <row r="161" spans="1:14" x14ac:dyDescent="0.2">
      <c r="A161" s="2" t="s">
        <v>55</v>
      </c>
      <c r="B161" s="2" t="s">
        <v>60</v>
      </c>
      <c r="C161" s="2" t="s">
        <v>63</v>
      </c>
      <c r="D161" s="2" t="s">
        <v>65</v>
      </c>
      <c r="E161" s="2" t="s">
        <v>67</v>
      </c>
      <c r="F161" s="2">
        <v>800088702</v>
      </c>
      <c r="G161" s="2" t="s">
        <v>69</v>
      </c>
      <c r="H161" s="17">
        <v>45435</v>
      </c>
      <c r="I161" s="7">
        <v>396886315</v>
      </c>
      <c r="L161" s="18">
        <f t="shared" si="2"/>
        <v>396886315</v>
      </c>
    </row>
    <row r="162" spans="1:14" x14ac:dyDescent="0.2">
      <c r="A162" s="2" t="s">
        <v>55</v>
      </c>
      <c r="B162" s="2" t="s">
        <v>60</v>
      </c>
      <c r="C162" s="2" t="s">
        <v>63</v>
      </c>
      <c r="D162" s="2" t="s">
        <v>65</v>
      </c>
      <c r="E162" s="2" t="s">
        <v>67</v>
      </c>
      <c r="F162" s="2">
        <v>800130907</v>
      </c>
      <c r="G162" s="2" t="s">
        <v>20</v>
      </c>
      <c r="H162" s="17">
        <v>45435</v>
      </c>
      <c r="I162" s="7">
        <v>1201333554</v>
      </c>
      <c r="L162" s="18">
        <f t="shared" si="2"/>
        <v>1201333554</v>
      </c>
    </row>
    <row r="163" spans="1:14" x14ac:dyDescent="0.2">
      <c r="A163" s="2" t="s">
        <v>55</v>
      </c>
      <c r="B163" s="2" t="s">
        <v>60</v>
      </c>
      <c r="C163" s="2" t="s">
        <v>63</v>
      </c>
      <c r="D163" s="2" t="s">
        <v>65</v>
      </c>
      <c r="E163" s="2" t="s">
        <v>67</v>
      </c>
      <c r="F163" s="2">
        <v>830003564</v>
      </c>
      <c r="G163" s="2" t="s">
        <v>16</v>
      </c>
      <c r="H163" s="17">
        <v>45435</v>
      </c>
      <c r="I163" s="7">
        <v>4051300</v>
      </c>
      <c r="L163" s="18">
        <f t="shared" si="2"/>
        <v>0</v>
      </c>
      <c r="M163" s="7">
        <v>4051300</v>
      </c>
    </row>
    <row r="164" spans="1:14" x14ac:dyDescent="0.2">
      <c r="A164" s="2" t="s">
        <v>55</v>
      </c>
      <c r="B164" s="2" t="s">
        <v>60</v>
      </c>
      <c r="C164" s="2" t="s">
        <v>63</v>
      </c>
      <c r="D164" s="2" t="s">
        <v>65</v>
      </c>
      <c r="E164" s="2" t="s">
        <v>67</v>
      </c>
      <c r="F164" s="2">
        <v>860066942</v>
      </c>
      <c r="G164" s="2" t="s">
        <v>17</v>
      </c>
      <c r="H164" s="17">
        <v>45435</v>
      </c>
      <c r="I164" s="7">
        <v>34557094</v>
      </c>
      <c r="L164" s="18">
        <f t="shared" si="2"/>
        <v>34557094</v>
      </c>
    </row>
    <row r="165" spans="1:14" x14ac:dyDescent="0.2">
      <c r="A165" s="2" t="s">
        <v>55</v>
      </c>
      <c r="B165" s="2" t="s">
        <v>60</v>
      </c>
      <c r="C165" s="2" t="s">
        <v>63</v>
      </c>
      <c r="D165" s="2" t="s">
        <v>65</v>
      </c>
      <c r="E165" s="2" t="s">
        <v>67</v>
      </c>
      <c r="F165" s="2">
        <v>900156264</v>
      </c>
      <c r="G165" s="2" t="s">
        <v>18</v>
      </c>
      <c r="H165" s="17">
        <v>45435</v>
      </c>
      <c r="I165" s="7">
        <v>989835220</v>
      </c>
      <c r="J165" s="7">
        <v>989835220</v>
      </c>
      <c r="L165" s="18">
        <f t="shared" si="2"/>
        <v>0</v>
      </c>
      <c r="N165" s="2" t="s">
        <v>83</v>
      </c>
    </row>
    <row r="166" spans="1:14" x14ac:dyDescent="0.2">
      <c r="A166" s="2" t="s">
        <v>55</v>
      </c>
      <c r="B166" s="2" t="s">
        <v>60</v>
      </c>
      <c r="C166" s="2" t="s">
        <v>63</v>
      </c>
      <c r="D166" s="2" t="s">
        <v>65</v>
      </c>
      <c r="E166" s="2" t="s">
        <v>67</v>
      </c>
      <c r="F166" s="2">
        <v>900604350</v>
      </c>
      <c r="G166" s="2" t="s">
        <v>74</v>
      </c>
      <c r="H166" s="17">
        <v>45435</v>
      </c>
      <c r="I166" s="7">
        <v>442449094</v>
      </c>
      <c r="L166" s="18">
        <f t="shared" si="2"/>
        <v>0</v>
      </c>
      <c r="M166" s="7">
        <v>442449094</v>
      </c>
    </row>
    <row r="167" spans="1:14" x14ac:dyDescent="0.2">
      <c r="A167" s="2" t="s">
        <v>55</v>
      </c>
      <c r="B167" s="2" t="s">
        <v>60</v>
      </c>
      <c r="C167" s="2" t="s">
        <v>63</v>
      </c>
      <c r="D167" s="2" t="s">
        <v>65</v>
      </c>
      <c r="E167" s="2" t="s">
        <v>67</v>
      </c>
      <c r="F167" s="2">
        <v>900935126</v>
      </c>
      <c r="G167" s="2" t="s">
        <v>77</v>
      </c>
      <c r="H167" s="17">
        <v>45435</v>
      </c>
      <c r="I167" s="7">
        <v>140321256</v>
      </c>
      <c r="L167" s="18">
        <f t="shared" si="2"/>
        <v>140321256</v>
      </c>
    </row>
    <row r="168" spans="1:14" x14ac:dyDescent="0.2">
      <c r="A168" s="2" t="s">
        <v>55</v>
      </c>
      <c r="B168" s="2" t="s">
        <v>60</v>
      </c>
      <c r="C168" s="2" t="s">
        <v>63</v>
      </c>
      <c r="D168" s="2" t="s">
        <v>65</v>
      </c>
      <c r="E168" s="2" t="s">
        <v>67</v>
      </c>
      <c r="F168" s="2">
        <v>901021565</v>
      </c>
      <c r="G168" s="2" t="s">
        <v>22</v>
      </c>
      <c r="H168" s="17">
        <v>45435</v>
      </c>
      <c r="I168" s="7">
        <v>27022872</v>
      </c>
      <c r="L168" s="18">
        <f t="shared" si="2"/>
        <v>0</v>
      </c>
      <c r="M168" s="7">
        <v>27022872</v>
      </c>
    </row>
    <row r="169" spans="1:14" x14ac:dyDescent="0.2">
      <c r="A169" s="2" t="s">
        <v>55</v>
      </c>
      <c r="B169" s="2" t="s">
        <v>60</v>
      </c>
      <c r="C169" s="2" t="s">
        <v>63</v>
      </c>
      <c r="D169" s="2" t="s">
        <v>65</v>
      </c>
      <c r="E169" s="2" t="s">
        <v>68</v>
      </c>
      <c r="F169" s="2">
        <v>900156264</v>
      </c>
      <c r="G169" s="2" t="s">
        <v>18</v>
      </c>
      <c r="H169" s="17">
        <v>45435</v>
      </c>
      <c r="I169" s="7">
        <v>156166140</v>
      </c>
      <c r="J169" s="7">
        <v>156166140</v>
      </c>
      <c r="L169" s="18">
        <f t="shared" si="2"/>
        <v>0</v>
      </c>
      <c r="N169" s="2" t="s">
        <v>83</v>
      </c>
    </row>
    <row r="170" spans="1:14" x14ac:dyDescent="0.2">
      <c r="A170" s="28" t="s">
        <v>86</v>
      </c>
      <c r="I170" s="29">
        <f>SUM(I8:I169)</f>
        <v>59188080058.169998</v>
      </c>
      <c r="J170" s="29">
        <f>SUM(J8:J169)</f>
        <v>18326451162</v>
      </c>
      <c r="K170" s="29">
        <f>SUM(K8:K169)</f>
        <v>174395526.69</v>
      </c>
      <c r="L170" s="29">
        <f>SUM(L8:L169)</f>
        <v>17726766150.169998</v>
      </c>
      <c r="M170" s="29">
        <f>SUM(M8:M169)</f>
        <v>22960467219.310001</v>
      </c>
    </row>
    <row r="171" spans="1:14" ht="15" x14ac:dyDescent="0.25">
      <c r="J171"/>
      <c r="K171"/>
    </row>
    <row r="172" spans="1:14" ht="15" x14ac:dyDescent="0.25">
      <c r="J172"/>
      <c r="K172"/>
    </row>
    <row r="173" spans="1:14" ht="15" x14ac:dyDescent="0.25">
      <c r="J173"/>
      <c r="K173"/>
    </row>
    <row r="174" spans="1:14" ht="15" x14ac:dyDescent="0.25">
      <c r="J174"/>
      <c r="K174"/>
    </row>
    <row r="175" spans="1:14" ht="15" x14ac:dyDescent="0.25">
      <c r="J175"/>
      <c r="K175"/>
    </row>
    <row r="176" spans="1:14" ht="15" x14ac:dyDescent="0.25">
      <c r="J176"/>
      <c r="K176"/>
    </row>
    <row r="177" spans="10:11" ht="15" x14ac:dyDescent="0.25">
      <c r="J177"/>
      <c r="K177"/>
    </row>
    <row r="178" spans="10:11" ht="15" x14ac:dyDescent="0.25">
      <c r="J178"/>
      <c r="K178"/>
    </row>
    <row r="179" spans="10:11" ht="15" x14ac:dyDescent="0.25">
      <c r="J179"/>
      <c r="K179"/>
    </row>
    <row r="180" spans="10:11" ht="15" x14ac:dyDescent="0.25">
      <c r="J180"/>
      <c r="K180"/>
    </row>
    <row r="181" spans="10:11" ht="15" x14ac:dyDescent="0.25">
      <c r="J181"/>
      <c r="K181"/>
    </row>
    <row r="182" spans="10:11" ht="15" x14ac:dyDescent="0.25">
      <c r="J182"/>
      <c r="K182"/>
    </row>
    <row r="183" spans="10:11" ht="15" x14ac:dyDescent="0.25">
      <c r="J183"/>
      <c r="K183"/>
    </row>
    <row r="184" spans="10:11" ht="15" x14ac:dyDescent="0.25">
      <c r="J184"/>
      <c r="K184"/>
    </row>
    <row r="185" spans="10:11" ht="15" x14ac:dyDescent="0.25">
      <c r="J185"/>
      <c r="K185"/>
    </row>
    <row r="186" spans="10:11" ht="15" x14ac:dyDescent="0.25">
      <c r="J186"/>
      <c r="K186"/>
    </row>
    <row r="187" spans="10:11" ht="15" x14ac:dyDescent="0.25">
      <c r="J187"/>
      <c r="K187"/>
    </row>
    <row r="188" spans="10:11" ht="15" x14ac:dyDescent="0.25">
      <c r="J188"/>
      <c r="K188"/>
    </row>
    <row r="189" spans="10:11" ht="15" x14ac:dyDescent="0.25">
      <c r="J189"/>
      <c r="K189"/>
    </row>
    <row r="190" spans="10:11" ht="15" x14ac:dyDescent="0.25">
      <c r="J190"/>
      <c r="K190"/>
    </row>
    <row r="191" spans="10:11" ht="15" x14ac:dyDescent="0.25">
      <c r="J191"/>
      <c r="K191"/>
    </row>
    <row r="192" spans="10:11" ht="15" x14ac:dyDescent="0.25">
      <c r="J192"/>
      <c r="K192"/>
    </row>
    <row r="193" spans="10:11" ht="15" x14ac:dyDescent="0.25">
      <c r="J193"/>
      <c r="K193"/>
    </row>
    <row r="194" spans="10:11" ht="15" x14ac:dyDescent="0.25">
      <c r="J194"/>
      <c r="K194"/>
    </row>
    <row r="195" spans="10:11" ht="15" x14ac:dyDescent="0.25">
      <c r="J195"/>
      <c r="K195"/>
    </row>
    <row r="196" spans="10:11" ht="15" x14ac:dyDescent="0.25">
      <c r="J196"/>
      <c r="K196"/>
    </row>
    <row r="197" spans="10:11" ht="15" x14ac:dyDescent="0.25">
      <c r="J197"/>
      <c r="K197"/>
    </row>
    <row r="198" spans="10:11" ht="15" x14ac:dyDescent="0.25">
      <c r="J198"/>
      <c r="K198"/>
    </row>
    <row r="199" spans="10:11" ht="15" x14ac:dyDescent="0.25">
      <c r="J199"/>
      <c r="K199"/>
    </row>
    <row r="200" spans="10:11" ht="15" x14ac:dyDescent="0.25">
      <c r="J200"/>
      <c r="K200"/>
    </row>
    <row r="201" spans="10:11" ht="15" x14ac:dyDescent="0.25">
      <c r="J201"/>
      <c r="K201"/>
    </row>
    <row r="202" spans="10:11" ht="15" x14ac:dyDescent="0.25">
      <c r="J202"/>
      <c r="K202"/>
    </row>
    <row r="203" spans="10:11" ht="15" x14ac:dyDescent="0.25">
      <c r="J203"/>
      <c r="K203"/>
    </row>
    <row r="204" spans="10:11" ht="15" x14ac:dyDescent="0.25">
      <c r="J204"/>
      <c r="K204"/>
    </row>
    <row r="205" spans="10:11" ht="15" x14ac:dyDescent="0.25">
      <c r="J205"/>
      <c r="K205"/>
    </row>
    <row r="206" spans="10:11" ht="15" x14ac:dyDescent="0.25">
      <c r="J206"/>
      <c r="K206"/>
    </row>
    <row r="207" spans="10:11" ht="15" x14ac:dyDescent="0.25">
      <c r="J207"/>
      <c r="K207"/>
    </row>
    <row r="208" spans="10:11" ht="15" x14ac:dyDescent="0.25">
      <c r="J208"/>
      <c r="K208"/>
    </row>
    <row r="209" spans="10:11" ht="15" x14ac:dyDescent="0.25">
      <c r="J209"/>
      <c r="K209"/>
    </row>
    <row r="210" spans="10:11" ht="15" x14ac:dyDescent="0.25">
      <c r="J210"/>
      <c r="K210"/>
    </row>
    <row r="211" spans="10:11" ht="15" x14ac:dyDescent="0.25">
      <c r="J211"/>
      <c r="K211"/>
    </row>
    <row r="212" spans="10:11" ht="15" x14ac:dyDescent="0.25">
      <c r="J212"/>
      <c r="K212"/>
    </row>
    <row r="213" spans="10:11" ht="15" x14ac:dyDescent="0.25">
      <c r="J213"/>
      <c r="K213"/>
    </row>
  </sheetData>
  <sheetProtection algorithmName="SHA-512" hashValue="A9aTNwDdz5nCqvG6MCiXTMNNwrwMHe+Cydn7Tg0B9WdpNjWqAJ+QJaZoYAHMq0m7IZMkh22D2wZcdL9C5BgsuQ==" saltValue="It2fF4iauNwI6EH+FGfz2w==" spinCount="100000" sheet="1" objects="1" scenarios="1"/>
  <autoFilter ref="A7:N169" xr:uid="{7F5F1D4F-8E58-4034-8D38-04B84ABA964E}"/>
  <sortState xmlns:xlrd2="http://schemas.microsoft.com/office/spreadsheetml/2017/richdata2" ref="A8:N169">
    <sortCondition ref="H8:H169"/>
  </sortState>
  <mergeCells count="4">
    <mergeCell ref="A1:C5"/>
    <mergeCell ref="D1:J3"/>
    <mergeCell ref="L1:M5"/>
    <mergeCell ref="D4:J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415A4-199C-4BAB-8B27-CCB325F782DD}">
  <dimension ref="A1:L242"/>
  <sheetViews>
    <sheetView tabSelected="1" workbookViewId="0">
      <selection activeCell="D3" sqref="D3:I4"/>
    </sheetView>
  </sheetViews>
  <sheetFormatPr baseColWidth="10" defaultRowHeight="15" x14ac:dyDescent="0.25"/>
  <cols>
    <col min="1" max="1" width="21.5703125" style="33" bestFit="1" customWidth="1"/>
    <col min="2" max="2" width="18.28515625" style="33" customWidth="1"/>
    <col min="3" max="3" width="9.7109375" style="33" bestFit="1" customWidth="1"/>
    <col min="4" max="4" width="12.85546875" style="34" customWidth="1"/>
    <col min="5" max="5" width="8.28515625" style="34" bestFit="1" customWidth="1"/>
    <col min="6" max="6" width="10" style="33" bestFit="1" customWidth="1"/>
    <col min="7" max="7" width="45.5703125" style="33" customWidth="1"/>
    <col min="8" max="8" width="12.5703125" style="35" bestFit="1" customWidth="1"/>
    <col min="9" max="9" width="48" style="33" customWidth="1"/>
    <col min="10" max="10" width="11.5703125" style="33" bestFit="1" customWidth="1"/>
    <col min="11" max="11" width="18.5703125" style="36" bestFit="1" customWidth="1"/>
    <col min="12" max="12" width="11.42578125" style="33"/>
  </cols>
  <sheetData>
    <row r="1" spans="1:12" ht="31.5" x14ac:dyDescent="0.25">
      <c r="A1" s="24"/>
      <c r="B1" s="24"/>
      <c r="C1" s="12"/>
      <c r="D1" s="24" t="s">
        <v>23</v>
      </c>
      <c r="E1" s="24"/>
      <c r="F1" s="24"/>
      <c r="G1" s="24"/>
      <c r="H1" s="24"/>
      <c r="I1" s="24"/>
      <c r="J1" s="24"/>
      <c r="K1" s="24"/>
      <c r="L1" s="24"/>
    </row>
    <row r="2" spans="1:12" ht="16.5" customHeight="1" x14ac:dyDescent="0.25">
      <c r="A2" s="24"/>
      <c r="B2" s="24"/>
      <c r="C2" s="12"/>
      <c r="D2" s="24"/>
      <c r="E2" s="24"/>
      <c r="F2" s="24"/>
      <c r="G2" s="24"/>
      <c r="H2" s="24"/>
      <c r="I2" s="24"/>
      <c r="J2" s="24"/>
      <c r="K2" s="24"/>
      <c r="L2" s="24"/>
    </row>
    <row r="3" spans="1:12" ht="31.5" x14ac:dyDescent="0.25">
      <c r="A3" s="24"/>
      <c r="B3" s="24"/>
      <c r="C3" s="12"/>
      <c r="D3" s="25" t="s">
        <v>24</v>
      </c>
      <c r="E3" s="25"/>
      <c r="F3" s="25"/>
      <c r="G3" s="25"/>
      <c r="H3" s="25"/>
      <c r="I3" s="25"/>
      <c r="J3" s="24"/>
      <c r="K3" s="24"/>
      <c r="L3" s="24"/>
    </row>
    <row r="4" spans="1:12" ht="31.5" x14ac:dyDescent="0.25">
      <c r="A4" s="24"/>
      <c r="B4" s="24"/>
      <c r="C4" s="12"/>
      <c r="D4" s="25"/>
      <c r="E4" s="25"/>
      <c r="F4" s="25"/>
      <c r="G4" s="25"/>
      <c r="H4" s="25"/>
      <c r="I4" s="25"/>
      <c r="J4" s="24"/>
      <c r="K4" s="24"/>
      <c r="L4" s="24"/>
    </row>
    <row r="5" spans="1:12" ht="31.5" x14ac:dyDescent="0.25">
      <c r="A5" s="26" t="s">
        <v>159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</row>
    <row r="6" spans="1:12" ht="22.5" x14ac:dyDescent="0.25">
      <c r="A6" s="8" t="s">
        <v>1</v>
      </c>
      <c r="B6" s="8" t="s">
        <v>2</v>
      </c>
      <c r="C6" s="8" t="s">
        <v>25</v>
      </c>
      <c r="D6" s="30" t="s">
        <v>26</v>
      </c>
      <c r="E6" s="30" t="s">
        <v>27</v>
      </c>
      <c r="F6" s="31" t="s">
        <v>6</v>
      </c>
      <c r="G6" s="8" t="s">
        <v>28</v>
      </c>
      <c r="H6" s="31" t="s">
        <v>29</v>
      </c>
      <c r="I6" s="8" t="s">
        <v>30</v>
      </c>
      <c r="J6" s="10" t="s">
        <v>8</v>
      </c>
      <c r="K6" s="11" t="s">
        <v>31</v>
      </c>
      <c r="L6" s="32" t="s">
        <v>10</v>
      </c>
    </row>
    <row r="7" spans="1:12" x14ac:dyDescent="0.25">
      <c r="A7" s="2" t="s">
        <v>55</v>
      </c>
      <c r="B7" s="2" t="s">
        <v>57</v>
      </c>
      <c r="C7" s="2" t="s">
        <v>63</v>
      </c>
      <c r="D7" s="2" t="s">
        <v>65</v>
      </c>
      <c r="E7" s="19" t="s">
        <v>67</v>
      </c>
      <c r="F7" s="2">
        <v>900226715</v>
      </c>
      <c r="G7" s="2" t="s">
        <v>79</v>
      </c>
      <c r="H7" s="19">
        <v>901230560</v>
      </c>
      <c r="I7" s="2" t="s">
        <v>123</v>
      </c>
      <c r="J7" s="17">
        <v>45336</v>
      </c>
      <c r="K7" s="7">
        <v>29950682</v>
      </c>
    </row>
    <row r="8" spans="1:12" x14ac:dyDescent="0.25">
      <c r="A8" s="2" t="s">
        <v>55</v>
      </c>
      <c r="B8" s="2" t="s">
        <v>56</v>
      </c>
      <c r="C8" s="2" t="s">
        <v>62</v>
      </c>
      <c r="D8" s="2" t="s">
        <v>64</v>
      </c>
      <c r="E8" s="19" t="s">
        <v>67</v>
      </c>
      <c r="F8" s="2">
        <v>805001157</v>
      </c>
      <c r="G8" s="2" t="s">
        <v>15</v>
      </c>
      <c r="H8" s="19">
        <v>800048954</v>
      </c>
      <c r="I8" s="2" t="s">
        <v>42</v>
      </c>
      <c r="J8" s="17">
        <v>45351</v>
      </c>
      <c r="K8" s="7">
        <v>3132000</v>
      </c>
    </row>
    <row r="9" spans="1:12" x14ac:dyDescent="0.25">
      <c r="A9" s="2" t="s">
        <v>55</v>
      </c>
      <c r="B9" s="2" t="s">
        <v>56</v>
      </c>
      <c r="C9" s="2" t="s">
        <v>62</v>
      </c>
      <c r="D9" s="2" t="s">
        <v>64</v>
      </c>
      <c r="E9" s="19" t="s">
        <v>67</v>
      </c>
      <c r="F9" s="2">
        <v>805001157</v>
      </c>
      <c r="G9" s="2" t="s">
        <v>15</v>
      </c>
      <c r="H9" s="19">
        <v>805007737</v>
      </c>
      <c r="I9" s="2" t="s">
        <v>32</v>
      </c>
      <c r="J9" s="17">
        <v>45351</v>
      </c>
      <c r="K9" s="7">
        <v>6034280</v>
      </c>
    </row>
    <row r="10" spans="1:12" x14ac:dyDescent="0.25">
      <c r="A10" s="2" t="s">
        <v>55</v>
      </c>
      <c r="B10" s="2" t="s">
        <v>56</v>
      </c>
      <c r="C10" s="2" t="s">
        <v>62</v>
      </c>
      <c r="D10" s="2" t="s">
        <v>64</v>
      </c>
      <c r="E10" s="19" t="s">
        <v>67</v>
      </c>
      <c r="F10" s="2">
        <v>805001157</v>
      </c>
      <c r="G10" s="2" t="s">
        <v>15</v>
      </c>
      <c r="H10" s="19">
        <v>890307200</v>
      </c>
      <c r="I10" s="2" t="s">
        <v>49</v>
      </c>
      <c r="J10" s="17">
        <v>45351</v>
      </c>
      <c r="K10" s="7">
        <v>26128.91</v>
      </c>
    </row>
    <row r="11" spans="1:12" x14ac:dyDescent="0.25">
      <c r="A11" s="2" t="s">
        <v>55</v>
      </c>
      <c r="B11" s="2" t="s">
        <v>56</v>
      </c>
      <c r="C11" s="2" t="s">
        <v>62</v>
      </c>
      <c r="D11" s="2" t="s">
        <v>64</v>
      </c>
      <c r="E11" s="19" t="s">
        <v>67</v>
      </c>
      <c r="F11" s="2">
        <v>805001157</v>
      </c>
      <c r="G11" s="2" t="s">
        <v>15</v>
      </c>
      <c r="H11" s="19">
        <v>890324177</v>
      </c>
      <c r="I11" s="2" t="s">
        <v>34</v>
      </c>
      <c r="J11" s="17">
        <v>45351</v>
      </c>
      <c r="K11" s="7">
        <v>2389.6</v>
      </c>
    </row>
    <row r="12" spans="1:12" x14ac:dyDescent="0.25">
      <c r="A12" s="2" t="s">
        <v>55</v>
      </c>
      <c r="B12" s="2" t="s">
        <v>56</v>
      </c>
      <c r="C12" s="2" t="s">
        <v>62</v>
      </c>
      <c r="D12" s="2" t="s">
        <v>64</v>
      </c>
      <c r="E12" s="19" t="s">
        <v>67</v>
      </c>
      <c r="F12" s="2">
        <v>805001157</v>
      </c>
      <c r="G12" s="2" t="s">
        <v>15</v>
      </c>
      <c r="H12" s="19">
        <v>891300047</v>
      </c>
      <c r="I12" s="2" t="s">
        <v>108</v>
      </c>
      <c r="J12" s="17">
        <v>45351</v>
      </c>
      <c r="K12" s="7">
        <v>11001.64</v>
      </c>
    </row>
    <row r="13" spans="1:12" x14ac:dyDescent="0.25">
      <c r="A13" s="2" t="s">
        <v>55</v>
      </c>
      <c r="B13" s="2" t="s">
        <v>56</v>
      </c>
      <c r="C13" s="2" t="s">
        <v>62</v>
      </c>
      <c r="D13" s="2" t="s">
        <v>64</v>
      </c>
      <c r="E13" s="19" t="s">
        <v>67</v>
      </c>
      <c r="F13" s="2">
        <v>805001157</v>
      </c>
      <c r="G13" s="2" t="s">
        <v>15</v>
      </c>
      <c r="H13" s="19">
        <v>891409291</v>
      </c>
      <c r="I13" s="2" t="s">
        <v>35</v>
      </c>
      <c r="J13" s="17">
        <v>45351</v>
      </c>
      <c r="K13" s="7">
        <v>6205958.9699999997</v>
      </c>
    </row>
    <row r="14" spans="1:12" x14ac:dyDescent="0.25">
      <c r="A14" s="2" t="s">
        <v>55</v>
      </c>
      <c r="B14" s="2" t="s">
        <v>56</v>
      </c>
      <c r="C14" s="2" t="s">
        <v>62</v>
      </c>
      <c r="D14" s="2" t="s">
        <v>64</v>
      </c>
      <c r="E14" s="19" t="s">
        <v>67</v>
      </c>
      <c r="F14" s="2">
        <v>805001157</v>
      </c>
      <c r="G14" s="2" t="s">
        <v>15</v>
      </c>
      <c r="H14" s="19">
        <v>891480000</v>
      </c>
      <c r="I14" s="2" t="s">
        <v>36</v>
      </c>
      <c r="J14" s="17">
        <v>45351</v>
      </c>
      <c r="K14" s="7">
        <v>1196350.94</v>
      </c>
    </row>
    <row r="15" spans="1:12" x14ac:dyDescent="0.25">
      <c r="A15" s="2" t="s">
        <v>55</v>
      </c>
      <c r="B15" s="2" t="s">
        <v>56</v>
      </c>
      <c r="C15" s="2" t="s">
        <v>62</v>
      </c>
      <c r="D15" s="2" t="s">
        <v>64</v>
      </c>
      <c r="E15" s="19" t="s">
        <v>67</v>
      </c>
      <c r="F15" s="2">
        <v>805001157</v>
      </c>
      <c r="G15" s="2" t="s">
        <v>15</v>
      </c>
      <c r="H15" s="19">
        <v>900219866</v>
      </c>
      <c r="I15" s="2" t="s">
        <v>40</v>
      </c>
      <c r="J15" s="17">
        <v>45351</v>
      </c>
      <c r="K15" s="7">
        <v>662743.80000000005</v>
      </c>
    </row>
    <row r="16" spans="1:12" x14ac:dyDescent="0.25">
      <c r="A16" s="2" t="s">
        <v>55</v>
      </c>
      <c r="B16" s="2" t="s">
        <v>56</v>
      </c>
      <c r="C16" s="2" t="s">
        <v>62</v>
      </c>
      <c r="D16" s="2" t="s">
        <v>64</v>
      </c>
      <c r="E16" s="19" t="s">
        <v>67</v>
      </c>
      <c r="F16" s="2">
        <v>830003564</v>
      </c>
      <c r="G16" s="2" t="s">
        <v>16</v>
      </c>
      <c r="H16" s="19">
        <v>804014839</v>
      </c>
      <c r="I16" s="2" t="s">
        <v>109</v>
      </c>
      <c r="J16" s="17">
        <v>45351</v>
      </c>
      <c r="K16" s="7">
        <v>26258.37</v>
      </c>
    </row>
    <row r="17" spans="1:11" x14ac:dyDescent="0.25">
      <c r="A17" s="2" t="s">
        <v>55</v>
      </c>
      <c r="B17" s="2" t="s">
        <v>56</v>
      </c>
      <c r="C17" s="2" t="s">
        <v>62</v>
      </c>
      <c r="D17" s="2" t="s">
        <v>64</v>
      </c>
      <c r="E17" s="19" t="s">
        <v>67</v>
      </c>
      <c r="F17" s="2">
        <v>830003564</v>
      </c>
      <c r="G17" s="2" t="s">
        <v>16</v>
      </c>
      <c r="H17" s="19">
        <v>830005028</v>
      </c>
      <c r="I17" s="2" t="s">
        <v>110</v>
      </c>
      <c r="J17" s="17">
        <v>45351</v>
      </c>
      <c r="K17" s="7">
        <v>603516.14</v>
      </c>
    </row>
    <row r="18" spans="1:11" x14ac:dyDescent="0.25">
      <c r="A18" s="2" t="s">
        <v>55</v>
      </c>
      <c r="B18" s="2" t="s">
        <v>56</v>
      </c>
      <c r="C18" s="2" t="s">
        <v>62</v>
      </c>
      <c r="D18" s="2" t="s">
        <v>64</v>
      </c>
      <c r="E18" s="19" t="s">
        <v>67</v>
      </c>
      <c r="F18" s="2">
        <v>830003564</v>
      </c>
      <c r="G18" s="2" t="s">
        <v>16</v>
      </c>
      <c r="H18" s="19">
        <v>830099212</v>
      </c>
      <c r="I18" s="2" t="s">
        <v>111</v>
      </c>
      <c r="J18" s="17">
        <v>45351</v>
      </c>
      <c r="K18" s="7">
        <v>11130340.91</v>
      </c>
    </row>
    <row r="19" spans="1:11" x14ac:dyDescent="0.25">
      <c r="A19" s="2" t="s">
        <v>55</v>
      </c>
      <c r="B19" s="2" t="s">
        <v>56</v>
      </c>
      <c r="C19" s="2" t="s">
        <v>62</v>
      </c>
      <c r="D19" s="2" t="s">
        <v>64</v>
      </c>
      <c r="E19" s="19" t="s">
        <v>67</v>
      </c>
      <c r="F19" s="2">
        <v>830003564</v>
      </c>
      <c r="G19" s="2" t="s">
        <v>16</v>
      </c>
      <c r="H19" s="19">
        <v>832003167</v>
      </c>
      <c r="I19" s="2" t="s">
        <v>91</v>
      </c>
      <c r="J19" s="17">
        <v>45351</v>
      </c>
      <c r="K19" s="7">
        <v>10570.6</v>
      </c>
    </row>
    <row r="20" spans="1:11" x14ac:dyDescent="0.25">
      <c r="A20" s="2" t="s">
        <v>55</v>
      </c>
      <c r="B20" s="2" t="s">
        <v>56</v>
      </c>
      <c r="C20" s="2" t="s">
        <v>62</v>
      </c>
      <c r="D20" s="2" t="s">
        <v>64</v>
      </c>
      <c r="E20" s="19" t="s">
        <v>67</v>
      </c>
      <c r="F20" s="2">
        <v>830003564</v>
      </c>
      <c r="G20" s="2" t="s">
        <v>16</v>
      </c>
      <c r="H20" s="19">
        <v>860006656</v>
      </c>
      <c r="I20" s="2" t="s">
        <v>47</v>
      </c>
      <c r="J20" s="17">
        <v>45351</v>
      </c>
      <c r="K20" s="7">
        <v>46278010.030000001</v>
      </c>
    </row>
    <row r="21" spans="1:11" x14ac:dyDescent="0.25">
      <c r="A21" s="2" t="s">
        <v>55</v>
      </c>
      <c r="B21" s="2" t="s">
        <v>56</v>
      </c>
      <c r="C21" s="2" t="s">
        <v>62</v>
      </c>
      <c r="D21" s="2" t="s">
        <v>64</v>
      </c>
      <c r="E21" s="19" t="s">
        <v>67</v>
      </c>
      <c r="F21" s="2">
        <v>830003564</v>
      </c>
      <c r="G21" s="2" t="s">
        <v>16</v>
      </c>
      <c r="H21" s="19">
        <v>860006745</v>
      </c>
      <c r="I21" s="2" t="s">
        <v>93</v>
      </c>
      <c r="J21" s="17">
        <v>45351</v>
      </c>
      <c r="K21" s="7">
        <v>376749.21</v>
      </c>
    </row>
    <row r="22" spans="1:11" x14ac:dyDescent="0.25">
      <c r="A22" s="2" t="s">
        <v>55</v>
      </c>
      <c r="B22" s="2" t="s">
        <v>56</v>
      </c>
      <c r="C22" s="2" t="s">
        <v>62</v>
      </c>
      <c r="D22" s="2" t="s">
        <v>64</v>
      </c>
      <c r="E22" s="19" t="s">
        <v>67</v>
      </c>
      <c r="F22" s="2">
        <v>830003564</v>
      </c>
      <c r="G22" s="2" t="s">
        <v>16</v>
      </c>
      <c r="H22" s="19">
        <v>860007336</v>
      </c>
      <c r="I22" s="2" t="s">
        <v>37</v>
      </c>
      <c r="J22" s="17">
        <v>45351</v>
      </c>
      <c r="K22" s="7">
        <v>131173082.08</v>
      </c>
    </row>
    <row r="23" spans="1:11" x14ac:dyDescent="0.25">
      <c r="A23" s="2" t="s">
        <v>55</v>
      </c>
      <c r="B23" s="2" t="s">
        <v>56</v>
      </c>
      <c r="C23" s="2" t="s">
        <v>62</v>
      </c>
      <c r="D23" s="2" t="s">
        <v>64</v>
      </c>
      <c r="E23" s="19" t="s">
        <v>67</v>
      </c>
      <c r="F23" s="2">
        <v>830003564</v>
      </c>
      <c r="G23" s="2" t="s">
        <v>16</v>
      </c>
      <c r="H23" s="19">
        <v>860013570</v>
      </c>
      <c r="I23" s="2" t="s">
        <v>94</v>
      </c>
      <c r="J23" s="17">
        <v>45351</v>
      </c>
      <c r="K23" s="7">
        <v>1967582.09</v>
      </c>
    </row>
    <row r="24" spans="1:11" x14ac:dyDescent="0.25">
      <c r="A24" s="2" t="s">
        <v>55</v>
      </c>
      <c r="B24" s="2" t="s">
        <v>56</v>
      </c>
      <c r="C24" s="2" t="s">
        <v>62</v>
      </c>
      <c r="D24" s="2" t="s">
        <v>64</v>
      </c>
      <c r="E24" s="19" t="s">
        <v>67</v>
      </c>
      <c r="F24" s="2">
        <v>830003564</v>
      </c>
      <c r="G24" s="2" t="s">
        <v>16</v>
      </c>
      <c r="H24" s="19">
        <v>860015536</v>
      </c>
      <c r="I24" s="2" t="s">
        <v>38</v>
      </c>
      <c r="J24" s="17">
        <v>45351</v>
      </c>
      <c r="K24" s="7">
        <v>9108931.5700000003</v>
      </c>
    </row>
    <row r="25" spans="1:11" x14ac:dyDescent="0.25">
      <c r="A25" s="2" t="s">
        <v>55</v>
      </c>
      <c r="B25" s="2" t="s">
        <v>56</v>
      </c>
      <c r="C25" s="2" t="s">
        <v>62</v>
      </c>
      <c r="D25" s="2" t="s">
        <v>64</v>
      </c>
      <c r="E25" s="19" t="s">
        <v>67</v>
      </c>
      <c r="F25" s="2">
        <v>830003564</v>
      </c>
      <c r="G25" s="2" t="s">
        <v>16</v>
      </c>
      <c r="H25" s="19">
        <v>860015888</v>
      </c>
      <c r="I25" s="2" t="s">
        <v>112</v>
      </c>
      <c r="J25" s="17">
        <v>45351</v>
      </c>
      <c r="K25" s="7">
        <v>99391.7</v>
      </c>
    </row>
    <row r="26" spans="1:11" x14ac:dyDescent="0.25">
      <c r="A26" s="2" t="s">
        <v>55</v>
      </c>
      <c r="B26" s="2" t="s">
        <v>56</v>
      </c>
      <c r="C26" s="2" t="s">
        <v>62</v>
      </c>
      <c r="D26" s="2" t="s">
        <v>64</v>
      </c>
      <c r="E26" s="19" t="s">
        <v>67</v>
      </c>
      <c r="F26" s="2">
        <v>830003564</v>
      </c>
      <c r="G26" s="2" t="s">
        <v>16</v>
      </c>
      <c r="H26" s="19">
        <v>860035992</v>
      </c>
      <c r="I26" s="2" t="s">
        <v>43</v>
      </c>
      <c r="J26" s="17">
        <v>45351</v>
      </c>
      <c r="K26" s="7">
        <v>3255932.36</v>
      </c>
    </row>
    <row r="27" spans="1:11" x14ac:dyDescent="0.25">
      <c r="A27" s="2" t="s">
        <v>55</v>
      </c>
      <c r="B27" s="2" t="s">
        <v>56</v>
      </c>
      <c r="C27" s="2" t="s">
        <v>62</v>
      </c>
      <c r="D27" s="2" t="s">
        <v>64</v>
      </c>
      <c r="E27" s="19" t="s">
        <v>67</v>
      </c>
      <c r="F27" s="2">
        <v>830003564</v>
      </c>
      <c r="G27" s="2" t="s">
        <v>16</v>
      </c>
      <c r="H27" s="19">
        <v>860048656</v>
      </c>
      <c r="I27" s="2" t="s">
        <v>113</v>
      </c>
      <c r="J27" s="17">
        <v>45351</v>
      </c>
      <c r="K27" s="7">
        <v>3612640.35</v>
      </c>
    </row>
    <row r="28" spans="1:11" x14ac:dyDescent="0.25">
      <c r="A28" s="2" t="s">
        <v>55</v>
      </c>
      <c r="B28" s="2" t="s">
        <v>56</v>
      </c>
      <c r="C28" s="2" t="s">
        <v>62</v>
      </c>
      <c r="D28" s="2" t="s">
        <v>64</v>
      </c>
      <c r="E28" s="19" t="s">
        <v>67</v>
      </c>
      <c r="F28" s="2">
        <v>830003564</v>
      </c>
      <c r="G28" s="2" t="s">
        <v>16</v>
      </c>
      <c r="H28" s="19">
        <v>860090566</v>
      </c>
      <c r="I28" s="2" t="s">
        <v>96</v>
      </c>
      <c r="J28" s="17">
        <v>45351</v>
      </c>
      <c r="K28" s="7">
        <v>2238686.9900000002</v>
      </c>
    </row>
    <row r="29" spans="1:11" x14ac:dyDescent="0.25">
      <c r="A29" s="2" t="s">
        <v>55</v>
      </c>
      <c r="B29" s="2" t="s">
        <v>56</v>
      </c>
      <c r="C29" s="2" t="s">
        <v>62</v>
      </c>
      <c r="D29" s="2" t="s">
        <v>64</v>
      </c>
      <c r="E29" s="19" t="s">
        <v>67</v>
      </c>
      <c r="F29" s="2">
        <v>830003564</v>
      </c>
      <c r="G29" s="2" t="s">
        <v>16</v>
      </c>
      <c r="H29" s="19">
        <v>860509323</v>
      </c>
      <c r="I29" s="2" t="s">
        <v>114</v>
      </c>
      <c r="J29" s="17">
        <v>45351</v>
      </c>
      <c r="K29" s="7">
        <v>449771.52000000002</v>
      </c>
    </row>
    <row r="30" spans="1:11" x14ac:dyDescent="0.25">
      <c r="A30" s="2" t="s">
        <v>55</v>
      </c>
      <c r="B30" s="2" t="s">
        <v>56</v>
      </c>
      <c r="C30" s="2" t="s">
        <v>62</v>
      </c>
      <c r="D30" s="2" t="s">
        <v>64</v>
      </c>
      <c r="E30" s="19" t="s">
        <v>67</v>
      </c>
      <c r="F30" s="2">
        <v>830003564</v>
      </c>
      <c r="G30" s="2" t="s">
        <v>16</v>
      </c>
      <c r="H30" s="19">
        <v>899999092</v>
      </c>
      <c r="I30" s="2" t="s">
        <v>115</v>
      </c>
      <c r="J30" s="17">
        <v>45351</v>
      </c>
      <c r="K30" s="7">
        <v>15067737.15</v>
      </c>
    </row>
    <row r="31" spans="1:11" x14ac:dyDescent="0.25">
      <c r="A31" s="2" t="s">
        <v>55</v>
      </c>
      <c r="B31" s="2" t="s">
        <v>56</v>
      </c>
      <c r="C31" s="2" t="s">
        <v>62</v>
      </c>
      <c r="D31" s="2" t="s">
        <v>64</v>
      </c>
      <c r="E31" s="19" t="s">
        <v>67</v>
      </c>
      <c r="F31" s="2">
        <v>830003564</v>
      </c>
      <c r="G31" s="2" t="s">
        <v>16</v>
      </c>
      <c r="H31" s="19">
        <v>899999123</v>
      </c>
      <c r="I31" s="2" t="s">
        <v>44</v>
      </c>
      <c r="J31" s="17">
        <v>45351</v>
      </c>
      <c r="K31" s="7">
        <v>29812419.73</v>
      </c>
    </row>
    <row r="32" spans="1:11" x14ac:dyDescent="0.25">
      <c r="A32" s="2" t="s">
        <v>55</v>
      </c>
      <c r="B32" s="2" t="s">
        <v>56</v>
      </c>
      <c r="C32" s="2" t="s">
        <v>62</v>
      </c>
      <c r="D32" s="2" t="s">
        <v>64</v>
      </c>
      <c r="E32" s="19" t="s">
        <v>67</v>
      </c>
      <c r="F32" s="2">
        <v>830003564</v>
      </c>
      <c r="G32" s="2" t="s">
        <v>16</v>
      </c>
      <c r="H32" s="19">
        <v>900016598</v>
      </c>
      <c r="I32" s="2" t="s">
        <v>116</v>
      </c>
      <c r="J32" s="17">
        <v>45351</v>
      </c>
      <c r="K32" s="7">
        <v>132584.54</v>
      </c>
    </row>
    <row r="33" spans="1:11" x14ac:dyDescent="0.25">
      <c r="A33" s="2" t="s">
        <v>55</v>
      </c>
      <c r="B33" s="2" t="s">
        <v>56</v>
      </c>
      <c r="C33" s="2" t="s">
        <v>62</v>
      </c>
      <c r="D33" s="2" t="s">
        <v>64</v>
      </c>
      <c r="E33" s="19" t="s">
        <v>67</v>
      </c>
      <c r="F33" s="2">
        <v>830003564</v>
      </c>
      <c r="G33" s="2" t="s">
        <v>16</v>
      </c>
      <c r="H33" s="19">
        <v>900098476</v>
      </c>
      <c r="I33" s="2" t="s">
        <v>97</v>
      </c>
      <c r="J33" s="17">
        <v>45351</v>
      </c>
      <c r="K33" s="7">
        <v>1060367.45</v>
      </c>
    </row>
    <row r="34" spans="1:11" x14ac:dyDescent="0.25">
      <c r="A34" s="2" t="s">
        <v>55</v>
      </c>
      <c r="B34" s="2" t="s">
        <v>56</v>
      </c>
      <c r="C34" s="2" t="s">
        <v>62</v>
      </c>
      <c r="D34" s="2" t="s">
        <v>64</v>
      </c>
      <c r="E34" s="19" t="s">
        <v>67</v>
      </c>
      <c r="F34" s="2">
        <v>830003564</v>
      </c>
      <c r="G34" s="2" t="s">
        <v>16</v>
      </c>
      <c r="H34" s="19">
        <v>900341526</v>
      </c>
      <c r="I34" s="2" t="s">
        <v>117</v>
      </c>
      <c r="J34" s="17">
        <v>45351</v>
      </c>
      <c r="K34" s="7">
        <v>586167.34</v>
      </c>
    </row>
    <row r="35" spans="1:11" x14ac:dyDescent="0.25">
      <c r="A35" s="2" t="s">
        <v>55</v>
      </c>
      <c r="B35" s="2" t="s">
        <v>56</v>
      </c>
      <c r="C35" s="2" t="s">
        <v>62</v>
      </c>
      <c r="D35" s="2" t="s">
        <v>64</v>
      </c>
      <c r="E35" s="19" t="s">
        <v>67</v>
      </c>
      <c r="F35" s="2">
        <v>860066942</v>
      </c>
      <c r="G35" s="2" t="s">
        <v>17</v>
      </c>
      <c r="H35" s="19">
        <v>816001182</v>
      </c>
      <c r="I35" s="2" t="s">
        <v>88</v>
      </c>
      <c r="J35" s="17">
        <v>45351</v>
      </c>
      <c r="K35" s="7">
        <v>115621380</v>
      </c>
    </row>
    <row r="36" spans="1:11" x14ac:dyDescent="0.25">
      <c r="A36" s="2" t="s">
        <v>55</v>
      </c>
      <c r="B36" s="2" t="s">
        <v>56</v>
      </c>
      <c r="C36" s="2" t="s">
        <v>62</v>
      </c>
      <c r="D36" s="2" t="s">
        <v>64</v>
      </c>
      <c r="E36" s="19" t="s">
        <v>67</v>
      </c>
      <c r="F36" s="2">
        <v>860066942</v>
      </c>
      <c r="G36" s="2" t="s">
        <v>17</v>
      </c>
      <c r="H36" s="19">
        <v>860066942</v>
      </c>
      <c r="I36" s="2" t="s">
        <v>17</v>
      </c>
      <c r="J36" s="17">
        <v>45351</v>
      </c>
      <c r="K36" s="7">
        <v>1113000</v>
      </c>
    </row>
    <row r="37" spans="1:11" x14ac:dyDescent="0.25">
      <c r="A37" s="2" t="s">
        <v>55</v>
      </c>
      <c r="B37" s="2" t="s">
        <v>56</v>
      </c>
      <c r="C37" s="2" t="s">
        <v>62</v>
      </c>
      <c r="D37" s="2" t="s">
        <v>64</v>
      </c>
      <c r="E37" s="19" t="s">
        <v>67</v>
      </c>
      <c r="F37" s="2">
        <v>860066942</v>
      </c>
      <c r="G37" s="2" t="s">
        <v>17</v>
      </c>
      <c r="H37" s="19">
        <v>900293923</v>
      </c>
      <c r="I37" s="2" t="s">
        <v>100</v>
      </c>
      <c r="J37" s="17">
        <v>45351</v>
      </c>
      <c r="K37" s="7">
        <v>207922633.08000001</v>
      </c>
    </row>
    <row r="38" spans="1:11" x14ac:dyDescent="0.25">
      <c r="A38" s="2" t="s">
        <v>55</v>
      </c>
      <c r="B38" s="2" t="s">
        <v>56</v>
      </c>
      <c r="C38" s="2" t="s">
        <v>62</v>
      </c>
      <c r="D38" s="2" t="s">
        <v>64</v>
      </c>
      <c r="E38" s="19" t="s">
        <v>67</v>
      </c>
      <c r="F38" s="2">
        <v>900156264</v>
      </c>
      <c r="G38" s="2" t="s">
        <v>18</v>
      </c>
      <c r="H38" s="19">
        <v>860015536</v>
      </c>
      <c r="I38" s="2" t="s">
        <v>38</v>
      </c>
      <c r="J38" s="17">
        <v>45351</v>
      </c>
      <c r="K38" s="7">
        <v>87848</v>
      </c>
    </row>
    <row r="39" spans="1:11" x14ac:dyDescent="0.25">
      <c r="A39" s="2" t="s">
        <v>55</v>
      </c>
      <c r="B39" s="2" t="s">
        <v>56</v>
      </c>
      <c r="C39" s="2" t="s">
        <v>62</v>
      </c>
      <c r="D39" s="2" t="s">
        <v>64</v>
      </c>
      <c r="E39" s="19" t="s">
        <v>68</v>
      </c>
      <c r="F39" s="2">
        <v>800130907</v>
      </c>
      <c r="G39" s="2" t="s">
        <v>20</v>
      </c>
      <c r="H39" s="19">
        <v>816001182</v>
      </c>
      <c r="I39" s="2" t="s">
        <v>88</v>
      </c>
      <c r="J39" s="17">
        <v>45351</v>
      </c>
      <c r="K39" s="7">
        <v>95797</v>
      </c>
    </row>
    <row r="40" spans="1:11" x14ac:dyDescent="0.25">
      <c r="A40" s="2" t="s">
        <v>55</v>
      </c>
      <c r="B40" s="2" t="s">
        <v>56</v>
      </c>
      <c r="C40" s="2" t="s">
        <v>62</v>
      </c>
      <c r="D40" s="2" t="s">
        <v>64</v>
      </c>
      <c r="E40" s="19" t="s">
        <v>68</v>
      </c>
      <c r="F40" s="2">
        <v>805001157</v>
      </c>
      <c r="G40" s="2" t="s">
        <v>15</v>
      </c>
      <c r="H40" s="19">
        <v>891409291</v>
      </c>
      <c r="I40" s="2" t="s">
        <v>35</v>
      </c>
      <c r="J40" s="17">
        <v>45351</v>
      </c>
      <c r="K40" s="7">
        <v>5641359.6699999999</v>
      </c>
    </row>
    <row r="41" spans="1:11" x14ac:dyDescent="0.25">
      <c r="A41" s="2" t="s">
        <v>55</v>
      </c>
      <c r="B41" s="2" t="s">
        <v>56</v>
      </c>
      <c r="C41" s="2" t="s">
        <v>62</v>
      </c>
      <c r="D41" s="2" t="s">
        <v>64</v>
      </c>
      <c r="E41" s="19" t="s">
        <v>68</v>
      </c>
      <c r="F41" s="2">
        <v>805001157</v>
      </c>
      <c r="G41" s="2" t="s">
        <v>15</v>
      </c>
      <c r="H41" s="19">
        <v>891480000</v>
      </c>
      <c r="I41" s="2" t="s">
        <v>36</v>
      </c>
      <c r="J41" s="17">
        <v>45351</v>
      </c>
      <c r="K41" s="7">
        <v>2721480</v>
      </c>
    </row>
    <row r="42" spans="1:11" x14ac:dyDescent="0.25">
      <c r="A42" s="2" t="s">
        <v>55</v>
      </c>
      <c r="B42" s="2" t="s">
        <v>56</v>
      </c>
      <c r="C42" s="2" t="s">
        <v>62</v>
      </c>
      <c r="D42" s="2" t="s">
        <v>64</v>
      </c>
      <c r="E42" s="19" t="s">
        <v>68</v>
      </c>
      <c r="F42" s="2">
        <v>830003564</v>
      </c>
      <c r="G42" s="2" t="s">
        <v>16</v>
      </c>
      <c r="H42" s="19">
        <v>830102646</v>
      </c>
      <c r="I42" s="2" t="s">
        <v>101</v>
      </c>
      <c r="J42" s="17">
        <v>45351</v>
      </c>
      <c r="K42" s="7">
        <v>147375.44</v>
      </c>
    </row>
    <row r="43" spans="1:11" x14ac:dyDescent="0.25">
      <c r="A43" s="2" t="s">
        <v>55</v>
      </c>
      <c r="B43" s="2" t="s">
        <v>56</v>
      </c>
      <c r="C43" s="2" t="s">
        <v>62</v>
      </c>
      <c r="D43" s="2" t="s">
        <v>64</v>
      </c>
      <c r="E43" s="19" t="s">
        <v>68</v>
      </c>
      <c r="F43" s="2">
        <v>830003564</v>
      </c>
      <c r="G43" s="2" t="s">
        <v>16</v>
      </c>
      <c r="H43" s="19">
        <v>860007336</v>
      </c>
      <c r="I43" s="2" t="s">
        <v>37</v>
      </c>
      <c r="J43" s="17">
        <v>45351</v>
      </c>
      <c r="K43" s="7">
        <v>6749407.0999999996</v>
      </c>
    </row>
    <row r="44" spans="1:11" x14ac:dyDescent="0.25">
      <c r="A44" s="2" t="s">
        <v>55</v>
      </c>
      <c r="B44" s="2" t="s">
        <v>56</v>
      </c>
      <c r="C44" s="2" t="s">
        <v>62</v>
      </c>
      <c r="D44" s="2" t="s">
        <v>64</v>
      </c>
      <c r="E44" s="19" t="s">
        <v>68</v>
      </c>
      <c r="F44" s="2">
        <v>830003564</v>
      </c>
      <c r="G44" s="2" t="s">
        <v>16</v>
      </c>
      <c r="H44" s="19">
        <v>860013570</v>
      </c>
      <c r="I44" s="2" t="s">
        <v>94</v>
      </c>
      <c r="J44" s="17">
        <v>45351</v>
      </c>
      <c r="K44" s="7">
        <v>2157411.5</v>
      </c>
    </row>
    <row r="45" spans="1:11" x14ac:dyDescent="0.25">
      <c r="A45" s="2" t="s">
        <v>55</v>
      </c>
      <c r="B45" s="2" t="s">
        <v>56</v>
      </c>
      <c r="C45" s="2" t="s">
        <v>62</v>
      </c>
      <c r="D45" s="2" t="s">
        <v>64</v>
      </c>
      <c r="E45" s="19" t="s">
        <v>68</v>
      </c>
      <c r="F45" s="2">
        <v>830003564</v>
      </c>
      <c r="G45" s="2" t="s">
        <v>16</v>
      </c>
      <c r="H45" s="19">
        <v>900574594</v>
      </c>
      <c r="I45" s="2" t="s">
        <v>102</v>
      </c>
      <c r="J45" s="17">
        <v>45351</v>
      </c>
      <c r="K45" s="7">
        <v>1835814.06</v>
      </c>
    </row>
    <row r="46" spans="1:11" x14ac:dyDescent="0.25">
      <c r="A46" s="2" t="s">
        <v>55</v>
      </c>
      <c r="B46" s="2" t="s">
        <v>56</v>
      </c>
      <c r="C46" s="2" t="s">
        <v>62</v>
      </c>
      <c r="D46" s="2" t="s">
        <v>64</v>
      </c>
      <c r="E46" s="19" t="s">
        <v>68</v>
      </c>
      <c r="F46" s="2">
        <v>900156264</v>
      </c>
      <c r="G46" s="2" t="s">
        <v>18</v>
      </c>
      <c r="H46" s="19">
        <v>860015536</v>
      </c>
      <c r="I46" s="2" t="s">
        <v>38</v>
      </c>
      <c r="J46" s="17">
        <v>45351</v>
      </c>
      <c r="K46" s="7">
        <v>110640</v>
      </c>
    </row>
    <row r="47" spans="1:11" x14ac:dyDescent="0.25">
      <c r="A47" s="2" t="s">
        <v>55</v>
      </c>
      <c r="B47" s="2" t="s">
        <v>56</v>
      </c>
      <c r="C47" s="2" t="s">
        <v>62</v>
      </c>
      <c r="D47" s="2" t="s">
        <v>65</v>
      </c>
      <c r="E47" s="19" t="s">
        <v>67</v>
      </c>
      <c r="F47" s="2">
        <v>830003564</v>
      </c>
      <c r="G47" s="2" t="s">
        <v>16</v>
      </c>
      <c r="H47" s="19">
        <v>830090073</v>
      </c>
      <c r="I47" s="2" t="s">
        <v>118</v>
      </c>
      <c r="J47" s="17">
        <v>45351</v>
      </c>
      <c r="K47" s="7">
        <v>2473335</v>
      </c>
    </row>
    <row r="48" spans="1:11" x14ac:dyDescent="0.25">
      <c r="A48" s="2" t="s">
        <v>55</v>
      </c>
      <c r="B48" s="2" t="s">
        <v>56</v>
      </c>
      <c r="C48" s="2" t="s">
        <v>62</v>
      </c>
      <c r="D48" s="2" t="s">
        <v>65</v>
      </c>
      <c r="E48" s="19" t="s">
        <v>67</v>
      </c>
      <c r="F48" s="2">
        <v>830003564</v>
      </c>
      <c r="G48" s="2" t="s">
        <v>16</v>
      </c>
      <c r="H48" s="19">
        <v>860006745</v>
      </c>
      <c r="I48" s="2" t="s">
        <v>93</v>
      </c>
      <c r="J48" s="17">
        <v>45351</v>
      </c>
      <c r="K48" s="7">
        <v>603100</v>
      </c>
    </row>
    <row r="49" spans="1:11" x14ac:dyDescent="0.25">
      <c r="A49" s="2" t="s">
        <v>55</v>
      </c>
      <c r="B49" s="2" t="s">
        <v>56</v>
      </c>
      <c r="C49" s="2" t="s">
        <v>62</v>
      </c>
      <c r="D49" s="2" t="s">
        <v>65</v>
      </c>
      <c r="E49" s="19" t="s">
        <v>67</v>
      </c>
      <c r="F49" s="2">
        <v>830003564</v>
      </c>
      <c r="G49" s="2" t="s">
        <v>16</v>
      </c>
      <c r="H49" s="19">
        <v>860007336</v>
      </c>
      <c r="I49" s="2" t="s">
        <v>37</v>
      </c>
      <c r="J49" s="17">
        <v>45351</v>
      </c>
      <c r="K49" s="7">
        <v>62888</v>
      </c>
    </row>
    <row r="50" spans="1:11" x14ac:dyDescent="0.25">
      <c r="A50" s="2" t="s">
        <v>55</v>
      </c>
      <c r="B50" s="2" t="s">
        <v>56</v>
      </c>
      <c r="C50" s="2" t="s">
        <v>62</v>
      </c>
      <c r="D50" s="2" t="s">
        <v>65</v>
      </c>
      <c r="E50" s="19" t="s">
        <v>67</v>
      </c>
      <c r="F50" s="2">
        <v>830003564</v>
      </c>
      <c r="G50" s="2" t="s">
        <v>16</v>
      </c>
      <c r="H50" s="19">
        <v>860013570</v>
      </c>
      <c r="I50" s="2" t="s">
        <v>94</v>
      </c>
      <c r="J50" s="17">
        <v>45351</v>
      </c>
      <c r="K50" s="7">
        <v>4828909.9800000004</v>
      </c>
    </row>
    <row r="51" spans="1:11" x14ac:dyDescent="0.25">
      <c r="A51" s="2" t="s">
        <v>55</v>
      </c>
      <c r="B51" s="2" t="s">
        <v>56</v>
      </c>
      <c r="C51" s="2" t="s">
        <v>62</v>
      </c>
      <c r="D51" s="2" t="s">
        <v>65</v>
      </c>
      <c r="E51" s="19" t="s">
        <v>67</v>
      </c>
      <c r="F51" s="2">
        <v>830003564</v>
      </c>
      <c r="G51" s="2" t="s">
        <v>16</v>
      </c>
      <c r="H51" s="19">
        <v>860015536</v>
      </c>
      <c r="I51" s="2" t="s">
        <v>38</v>
      </c>
      <c r="J51" s="17">
        <v>45351</v>
      </c>
      <c r="K51" s="7">
        <v>12649</v>
      </c>
    </row>
    <row r="52" spans="1:11" x14ac:dyDescent="0.25">
      <c r="A52" s="2" t="s">
        <v>55</v>
      </c>
      <c r="B52" s="2" t="s">
        <v>56</v>
      </c>
      <c r="C52" s="2" t="s">
        <v>62</v>
      </c>
      <c r="D52" s="2" t="s">
        <v>65</v>
      </c>
      <c r="E52" s="19" t="s">
        <v>67</v>
      </c>
      <c r="F52" s="2">
        <v>830003564</v>
      </c>
      <c r="G52" s="2" t="s">
        <v>16</v>
      </c>
      <c r="H52" s="19">
        <v>860015888</v>
      </c>
      <c r="I52" s="2" t="s">
        <v>112</v>
      </c>
      <c r="J52" s="17">
        <v>45351</v>
      </c>
      <c r="K52" s="7">
        <v>150000</v>
      </c>
    </row>
    <row r="53" spans="1:11" x14ac:dyDescent="0.25">
      <c r="A53" s="2" t="s">
        <v>55</v>
      </c>
      <c r="B53" s="2" t="s">
        <v>56</v>
      </c>
      <c r="C53" s="2" t="s">
        <v>62</v>
      </c>
      <c r="D53" s="2" t="s">
        <v>65</v>
      </c>
      <c r="E53" s="19" t="s">
        <v>67</v>
      </c>
      <c r="F53" s="2">
        <v>830003564</v>
      </c>
      <c r="G53" s="2" t="s">
        <v>16</v>
      </c>
      <c r="H53" s="19">
        <v>860509323</v>
      </c>
      <c r="I53" s="2" t="s">
        <v>114</v>
      </c>
      <c r="J53" s="17">
        <v>45351</v>
      </c>
      <c r="K53" s="7">
        <v>176800</v>
      </c>
    </row>
    <row r="54" spans="1:11" x14ac:dyDescent="0.25">
      <c r="A54" s="2" t="s">
        <v>55</v>
      </c>
      <c r="B54" s="2" t="s">
        <v>56</v>
      </c>
      <c r="C54" s="2" t="s">
        <v>62</v>
      </c>
      <c r="D54" s="2" t="s">
        <v>65</v>
      </c>
      <c r="E54" s="19" t="s">
        <v>67</v>
      </c>
      <c r="F54" s="2">
        <v>830003564</v>
      </c>
      <c r="G54" s="2" t="s">
        <v>16</v>
      </c>
      <c r="H54" s="19">
        <v>899999123</v>
      </c>
      <c r="I54" s="2" t="s">
        <v>44</v>
      </c>
      <c r="J54" s="17">
        <v>45351</v>
      </c>
      <c r="K54" s="7">
        <v>2789571.6</v>
      </c>
    </row>
    <row r="55" spans="1:11" x14ac:dyDescent="0.25">
      <c r="A55" s="2" t="s">
        <v>55</v>
      </c>
      <c r="B55" s="2" t="s">
        <v>56</v>
      </c>
      <c r="C55" s="2" t="s">
        <v>62</v>
      </c>
      <c r="D55" s="2" t="s">
        <v>65</v>
      </c>
      <c r="E55" s="19" t="s">
        <v>68</v>
      </c>
      <c r="F55" s="2">
        <v>830003564</v>
      </c>
      <c r="G55" s="2" t="s">
        <v>16</v>
      </c>
      <c r="H55" s="19">
        <v>860007336</v>
      </c>
      <c r="I55" s="2" t="s">
        <v>37</v>
      </c>
      <c r="J55" s="17">
        <v>45351</v>
      </c>
      <c r="K55" s="7">
        <v>474964.77</v>
      </c>
    </row>
    <row r="56" spans="1:11" x14ac:dyDescent="0.25">
      <c r="A56" s="2" t="s">
        <v>55</v>
      </c>
      <c r="B56" s="2" t="s">
        <v>56</v>
      </c>
      <c r="C56" s="2" t="s">
        <v>62</v>
      </c>
      <c r="D56" s="2" t="s">
        <v>65</v>
      </c>
      <c r="E56" s="19" t="s">
        <v>68</v>
      </c>
      <c r="F56" s="2">
        <v>830003564</v>
      </c>
      <c r="G56" s="2" t="s">
        <v>16</v>
      </c>
      <c r="H56" s="19">
        <v>860013570</v>
      </c>
      <c r="I56" s="2" t="s">
        <v>94</v>
      </c>
      <c r="J56" s="17">
        <v>45351</v>
      </c>
      <c r="K56" s="7">
        <v>314932.23</v>
      </c>
    </row>
    <row r="57" spans="1:11" x14ac:dyDescent="0.25">
      <c r="A57" s="2" t="s">
        <v>55</v>
      </c>
      <c r="B57" s="2" t="s">
        <v>56</v>
      </c>
      <c r="C57" s="2" t="s">
        <v>62</v>
      </c>
      <c r="D57" s="2" t="s">
        <v>66</v>
      </c>
      <c r="E57" s="19" t="s">
        <v>67</v>
      </c>
      <c r="F57" s="2">
        <v>800130907</v>
      </c>
      <c r="G57" s="2" t="s">
        <v>20</v>
      </c>
      <c r="H57" s="19">
        <v>816001182</v>
      </c>
      <c r="I57" s="2" t="s">
        <v>88</v>
      </c>
      <c r="J57" s="17">
        <v>45351</v>
      </c>
      <c r="K57" s="7">
        <v>409968</v>
      </c>
    </row>
    <row r="58" spans="1:11" x14ac:dyDescent="0.25">
      <c r="A58" s="2" t="s">
        <v>55</v>
      </c>
      <c r="B58" s="2" t="s">
        <v>56</v>
      </c>
      <c r="C58" s="2" t="s">
        <v>62</v>
      </c>
      <c r="D58" s="2" t="s">
        <v>66</v>
      </c>
      <c r="E58" s="19" t="s">
        <v>67</v>
      </c>
      <c r="F58" s="2">
        <v>805001157</v>
      </c>
      <c r="G58" s="2" t="s">
        <v>15</v>
      </c>
      <c r="H58" s="19">
        <v>890303208</v>
      </c>
      <c r="I58" s="2" t="s">
        <v>33</v>
      </c>
      <c r="J58" s="17">
        <v>45351</v>
      </c>
      <c r="K58" s="7">
        <v>243005</v>
      </c>
    </row>
    <row r="59" spans="1:11" x14ac:dyDescent="0.25">
      <c r="A59" s="2" t="s">
        <v>55</v>
      </c>
      <c r="B59" s="2" t="s">
        <v>56</v>
      </c>
      <c r="C59" s="2" t="s">
        <v>62</v>
      </c>
      <c r="D59" s="2" t="s">
        <v>66</v>
      </c>
      <c r="E59" s="19" t="s">
        <v>67</v>
      </c>
      <c r="F59" s="2">
        <v>805001157</v>
      </c>
      <c r="G59" s="2" t="s">
        <v>15</v>
      </c>
      <c r="H59" s="19">
        <v>891409291</v>
      </c>
      <c r="I59" s="2" t="s">
        <v>35</v>
      </c>
      <c r="J59" s="17">
        <v>45351</v>
      </c>
      <c r="K59" s="7">
        <v>3571666</v>
      </c>
    </row>
    <row r="60" spans="1:11" x14ac:dyDescent="0.25">
      <c r="A60" s="2" t="s">
        <v>55</v>
      </c>
      <c r="B60" s="2" t="s">
        <v>56</v>
      </c>
      <c r="C60" s="2" t="s">
        <v>62</v>
      </c>
      <c r="D60" s="2" t="s">
        <v>66</v>
      </c>
      <c r="E60" s="19" t="s">
        <v>67</v>
      </c>
      <c r="F60" s="2">
        <v>830003564</v>
      </c>
      <c r="G60" s="2" t="s">
        <v>16</v>
      </c>
      <c r="H60" s="19">
        <v>860007336</v>
      </c>
      <c r="I60" s="2" t="s">
        <v>37</v>
      </c>
      <c r="J60" s="17">
        <v>45351</v>
      </c>
      <c r="K60" s="7">
        <v>19956</v>
      </c>
    </row>
    <row r="61" spans="1:11" x14ac:dyDescent="0.25">
      <c r="A61" s="2" t="s">
        <v>55</v>
      </c>
      <c r="B61" s="2" t="s">
        <v>56</v>
      </c>
      <c r="C61" s="2" t="s">
        <v>62</v>
      </c>
      <c r="D61" s="2" t="s">
        <v>66</v>
      </c>
      <c r="E61" s="19" t="s">
        <v>67</v>
      </c>
      <c r="F61" s="2">
        <v>830003564</v>
      </c>
      <c r="G61" s="2" t="s">
        <v>16</v>
      </c>
      <c r="H61" s="19">
        <v>860013570</v>
      </c>
      <c r="I61" s="2" t="s">
        <v>94</v>
      </c>
      <c r="J61" s="17">
        <v>45351</v>
      </c>
      <c r="K61" s="7">
        <v>17369381.109999999</v>
      </c>
    </row>
    <row r="62" spans="1:11" x14ac:dyDescent="0.25">
      <c r="A62" s="2" t="s">
        <v>55</v>
      </c>
      <c r="B62" s="2" t="s">
        <v>56</v>
      </c>
      <c r="C62" s="2" t="s">
        <v>62</v>
      </c>
      <c r="D62" s="2" t="s">
        <v>66</v>
      </c>
      <c r="E62" s="19" t="s">
        <v>67</v>
      </c>
      <c r="F62" s="2">
        <v>830003564</v>
      </c>
      <c r="G62" s="2" t="s">
        <v>16</v>
      </c>
      <c r="H62" s="19">
        <v>860015536</v>
      </c>
      <c r="I62" s="2" t="s">
        <v>38</v>
      </c>
      <c r="J62" s="17">
        <v>45351</v>
      </c>
      <c r="K62" s="7">
        <v>4159749</v>
      </c>
    </row>
    <row r="63" spans="1:11" x14ac:dyDescent="0.25">
      <c r="A63" s="2" t="s">
        <v>55</v>
      </c>
      <c r="B63" s="2" t="s">
        <v>56</v>
      </c>
      <c r="C63" s="2" t="s">
        <v>62</v>
      </c>
      <c r="D63" s="2" t="s">
        <v>66</v>
      </c>
      <c r="E63" s="19" t="s">
        <v>67</v>
      </c>
      <c r="F63" s="2">
        <v>830003564</v>
      </c>
      <c r="G63" s="2" t="s">
        <v>16</v>
      </c>
      <c r="H63" s="19">
        <v>860090566</v>
      </c>
      <c r="I63" s="2" t="s">
        <v>96</v>
      </c>
      <c r="J63" s="17">
        <v>45351</v>
      </c>
      <c r="K63" s="7">
        <v>56285</v>
      </c>
    </row>
    <row r="64" spans="1:11" x14ac:dyDescent="0.25">
      <c r="A64" s="2" t="s">
        <v>55</v>
      </c>
      <c r="B64" s="2" t="s">
        <v>56</v>
      </c>
      <c r="C64" s="2" t="s">
        <v>62</v>
      </c>
      <c r="D64" s="2" t="s">
        <v>66</v>
      </c>
      <c r="E64" s="19" t="s">
        <v>67</v>
      </c>
      <c r="F64" s="2">
        <v>830003564</v>
      </c>
      <c r="G64" s="2" t="s">
        <v>16</v>
      </c>
      <c r="H64" s="19">
        <v>900219866</v>
      </c>
      <c r="I64" s="2" t="s">
        <v>40</v>
      </c>
      <c r="J64" s="17">
        <v>45351</v>
      </c>
      <c r="K64" s="7">
        <v>4016640</v>
      </c>
    </row>
    <row r="65" spans="1:11" x14ac:dyDescent="0.25">
      <c r="A65" s="2" t="s">
        <v>55</v>
      </c>
      <c r="B65" s="2" t="s">
        <v>56</v>
      </c>
      <c r="C65" s="2" t="s">
        <v>62</v>
      </c>
      <c r="D65" s="2" t="s">
        <v>66</v>
      </c>
      <c r="E65" s="19" t="s">
        <v>68</v>
      </c>
      <c r="F65" s="2">
        <v>830003564</v>
      </c>
      <c r="G65" s="2" t="s">
        <v>16</v>
      </c>
      <c r="H65" s="19">
        <v>860007336</v>
      </c>
      <c r="I65" s="2" t="s">
        <v>37</v>
      </c>
      <c r="J65" s="17">
        <v>45351</v>
      </c>
      <c r="K65" s="7">
        <v>172800</v>
      </c>
    </row>
    <row r="66" spans="1:11" x14ac:dyDescent="0.25">
      <c r="A66" s="2" t="s">
        <v>55</v>
      </c>
      <c r="B66" s="2" t="s">
        <v>56</v>
      </c>
      <c r="C66" s="2" t="s">
        <v>62</v>
      </c>
      <c r="D66" s="2" t="s">
        <v>66</v>
      </c>
      <c r="E66" s="19" t="s">
        <v>68</v>
      </c>
      <c r="F66" s="2">
        <v>830003564</v>
      </c>
      <c r="G66" s="2" t="s">
        <v>16</v>
      </c>
      <c r="H66" s="19">
        <v>860013570</v>
      </c>
      <c r="I66" s="2" t="s">
        <v>94</v>
      </c>
      <c r="J66" s="17">
        <v>45351</v>
      </c>
      <c r="K66" s="7">
        <v>867434</v>
      </c>
    </row>
    <row r="67" spans="1:11" x14ac:dyDescent="0.25">
      <c r="A67" s="2" t="s">
        <v>55</v>
      </c>
      <c r="B67" s="2" t="s">
        <v>56</v>
      </c>
      <c r="C67" s="2" t="s">
        <v>63</v>
      </c>
      <c r="D67" s="2" t="s">
        <v>64</v>
      </c>
      <c r="E67" s="19" t="s">
        <v>67</v>
      </c>
      <c r="F67" s="2">
        <v>800130907</v>
      </c>
      <c r="G67" s="2" t="s">
        <v>20</v>
      </c>
      <c r="H67" s="19">
        <v>900291018</v>
      </c>
      <c r="I67" s="2" t="s">
        <v>103</v>
      </c>
      <c r="J67" s="17">
        <v>45351</v>
      </c>
      <c r="K67" s="7">
        <v>1394000</v>
      </c>
    </row>
    <row r="68" spans="1:11" x14ac:dyDescent="0.25">
      <c r="A68" s="2" t="s">
        <v>55</v>
      </c>
      <c r="B68" s="2" t="s">
        <v>56</v>
      </c>
      <c r="C68" s="2" t="s">
        <v>63</v>
      </c>
      <c r="D68" s="2" t="s">
        <v>64</v>
      </c>
      <c r="E68" s="19" t="s">
        <v>67</v>
      </c>
      <c r="F68" s="2">
        <v>800251440</v>
      </c>
      <c r="G68" s="2" t="s">
        <v>19</v>
      </c>
      <c r="H68" s="19">
        <v>900210981</v>
      </c>
      <c r="I68" s="2" t="s">
        <v>51</v>
      </c>
      <c r="J68" s="17">
        <v>45351</v>
      </c>
      <c r="K68" s="7">
        <v>1174221067.1600001</v>
      </c>
    </row>
    <row r="69" spans="1:11" x14ac:dyDescent="0.25">
      <c r="A69" s="2" t="s">
        <v>55</v>
      </c>
      <c r="B69" s="2" t="s">
        <v>56</v>
      </c>
      <c r="C69" s="2" t="s">
        <v>63</v>
      </c>
      <c r="D69" s="2" t="s">
        <v>64</v>
      </c>
      <c r="E69" s="19" t="s">
        <v>67</v>
      </c>
      <c r="F69" s="2">
        <v>805001157</v>
      </c>
      <c r="G69" s="2" t="s">
        <v>15</v>
      </c>
      <c r="H69" s="19">
        <v>805007737</v>
      </c>
      <c r="I69" s="2" t="s">
        <v>32</v>
      </c>
      <c r="J69" s="17">
        <v>45351</v>
      </c>
      <c r="K69" s="7">
        <v>2173523.85</v>
      </c>
    </row>
    <row r="70" spans="1:11" x14ac:dyDescent="0.25">
      <c r="A70" s="2" t="s">
        <v>55</v>
      </c>
      <c r="B70" s="2" t="s">
        <v>56</v>
      </c>
      <c r="C70" s="2" t="s">
        <v>63</v>
      </c>
      <c r="D70" s="2" t="s">
        <v>64</v>
      </c>
      <c r="E70" s="19" t="s">
        <v>67</v>
      </c>
      <c r="F70" s="2">
        <v>805001157</v>
      </c>
      <c r="G70" s="2" t="s">
        <v>15</v>
      </c>
      <c r="H70" s="19">
        <v>890301430</v>
      </c>
      <c r="I70" s="2" t="s">
        <v>48</v>
      </c>
      <c r="J70" s="17">
        <v>45351</v>
      </c>
      <c r="K70" s="7">
        <v>761700.35</v>
      </c>
    </row>
    <row r="71" spans="1:11" x14ac:dyDescent="0.25">
      <c r="A71" s="2" t="s">
        <v>55</v>
      </c>
      <c r="B71" s="2" t="s">
        <v>56</v>
      </c>
      <c r="C71" s="2" t="s">
        <v>63</v>
      </c>
      <c r="D71" s="2" t="s">
        <v>64</v>
      </c>
      <c r="E71" s="19" t="s">
        <v>67</v>
      </c>
      <c r="F71" s="2">
        <v>805001157</v>
      </c>
      <c r="G71" s="2" t="s">
        <v>15</v>
      </c>
      <c r="H71" s="19">
        <v>890303208</v>
      </c>
      <c r="I71" s="2" t="s">
        <v>33</v>
      </c>
      <c r="J71" s="17">
        <v>45351</v>
      </c>
      <c r="K71" s="7">
        <v>23955581.25</v>
      </c>
    </row>
    <row r="72" spans="1:11" x14ac:dyDescent="0.25">
      <c r="A72" s="2" t="s">
        <v>55</v>
      </c>
      <c r="B72" s="2" t="s">
        <v>56</v>
      </c>
      <c r="C72" s="2" t="s">
        <v>63</v>
      </c>
      <c r="D72" s="2" t="s">
        <v>64</v>
      </c>
      <c r="E72" s="19" t="s">
        <v>67</v>
      </c>
      <c r="F72" s="2">
        <v>805001157</v>
      </c>
      <c r="G72" s="2" t="s">
        <v>15</v>
      </c>
      <c r="H72" s="19">
        <v>890324177</v>
      </c>
      <c r="I72" s="2" t="s">
        <v>34</v>
      </c>
      <c r="J72" s="17">
        <v>45351</v>
      </c>
      <c r="K72" s="7">
        <v>780139.11</v>
      </c>
    </row>
    <row r="73" spans="1:11" x14ac:dyDescent="0.25">
      <c r="A73" s="2" t="s">
        <v>55</v>
      </c>
      <c r="B73" s="2" t="s">
        <v>56</v>
      </c>
      <c r="C73" s="2" t="s">
        <v>63</v>
      </c>
      <c r="D73" s="2" t="s">
        <v>64</v>
      </c>
      <c r="E73" s="19" t="s">
        <v>67</v>
      </c>
      <c r="F73" s="2">
        <v>805001157</v>
      </c>
      <c r="G73" s="2" t="s">
        <v>15</v>
      </c>
      <c r="H73" s="19">
        <v>900149596</v>
      </c>
      <c r="I73" s="2" t="s">
        <v>119</v>
      </c>
      <c r="J73" s="17">
        <v>45351</v>
      </c>
      <c r="K73" s="7">
        <v>1236856.03</v>
      </c>
    </row>
    <row r="74" spans="1:11" x14ac:dyDescent="0.25">
      <c r="A74" s="2" t="s">
        <v>55</v>
      </c>
      <c r="B74" s="2" t="s">
        <v>56</v>
      </c>
      <c r="C74" s="2" t="s">
        <v>63</v>
      </c>
      <c r="D74" s="2" t="s">
        <v>64</v>
      </c>
      <c r="E74" s="19" t="s">
        <v>67</v>
      </c>
      <c r="F74" s="2">
        <v>805001157</v>
      </c>
      <c r="G74" s="2" t="s">
        <v>15</v>
      </c>
      <c r="H74" s="19">
        <v>900169638</v>
      </c>
      <c r="I74" s="2" t="s">
        <v>120</v>
      </c>
      <c r="J74" s="17">
        <v>45351</v>
      </c>
      <c r="K74" s="7">
        <v>2069481.14</v>
      </c>
    </row>
    <row r="75" spans="1:11" x14ac:dyDescent="0.25">
      <c r="A75" s="2" t="s">
        <v>55</v>
      </c>
      <c r="B75" s="2" t="s">
        <v>56</v>
      </c>
      <c r="C75" s="2" t="s">
        <v>63</v>
      </c>
      <c r="D75" s="2" t="s">
        <v>64</v>
      </c>
      <c r="E75" s="19" t="s">
        <v>67</v>
      </c>
      <c r="F75" s="2">
        <v>806008394</v>
      </c>
      <c r="G75" s="2" t="s">
        <v>71</v>
      </c>
      <c r="H75" s="19">
        <v>900980728</v>
      </c>
      <c r="I75" s="2" t="s">
        <v>104</v>
      </c>
      <c r="J75" s="17">
        <v>45351</v>
      </c>
      <c r="K75" s="7">
        <v>288401</v>
      </c>
    </row>
    <row r="76" spans="1:11" x14ac:dyDescent="0.25">
      <c r="A76" s="2" t="s">
        <v>55</v>
      </c>
      <c r="B76" s="2" t="s">
        <v>56</v>
      </c>
      <c r="C76" s="2" t="s">
        <v>63</v>
      </c>
      <c r="D76" s="2" t="s">
        <v>64</v>
      </c>
      <c r="E76" s="19" t="s">
        <v>67</v>
      </c>
      <c r="F76" s="2">
        <v>809008362</v>
      </c>
      <c r="G76" s="2" t="s">
        <v>72</v>
      </c>
      <c r="H76" s="19">
        <v>809009550</v>
      </c>
      <c r="I76" s="2" t="s">
        <v>105</v>
      </c>
      <c r="J76" s="17">
        <v>45351</v>
      </c>
      <c r="K76" s="7">
        <v>167599.95000000001</v>
      </c>
    </row>
    <row r="77" spans="1:11" x14ac:dyDescent="0.25">
      <c r="A77" s="2" t="s">
        <v>55</v>
      </c>
      <c r="B77" s="2" t="s">
        <v>56</v>
      </c>
      <c r="C77" s="2" t="s">
        <v>63</v>
      </c>
      <c r="D77" s="2" t="s">
        <v>64</v>
      </c>
      <c r="E77" s="19" t="s">
        <v>67</v>
      </c>
      <c r="F77" s="2">
        <v>830003564</v>
      </c>
      <c r="G77" s="2" t="s">
        <v>16</v>
      </c>
      <c r="H77" s="19">
        <v>860090566</v>
      </c>
      <c r="I77" s="2" t="s">
        <v>96</v>
      </c>
      <c r="J77" s="17">
        <v>45351</v>
      </c>
      <c r="K77" s="7">
        <v>15877986.970000001</v>
      </c>
    </row>
    <row r="78" spans="1:11" x14ac:dyDescent="0.25">
      <c r="A78" s="2" t="s">
        <v>55</v>
      </c>
      <c r="B78" s="2" t="s">
        <v>56</v>
      </c>
      <c r="C78" s="2" t="s">
        <v>63</v>
      </c>
      <c r="D78" s="2" t="s">
        <v>64</v>
      </c>
      <c r="E78" s="19" t="s">
        <v>67</v>
      </c>
      <c r="F78" s="2">
        <v>900156264</v>
      </c>
      <c r="G78" s="2" t="s">
        <v>18</v>
      </c>
      <c r="H78" s="19">
        <v>860015536</v>
      </c>
      <c r="I78" s="2" t="s">
        <v>38</v>
      </c>
      <c r="J78" s="17">
        <v>45351</v>
      </c>
      <c r="K78" s="7">
        <v>10152952.300000001</v>
      </c>
    </row>
    <row r="79" spans="1:11" x14ac:dyDescent="0.25">
      <c r="A79" s="2" t="s">
        <v>55</v>
      </c>
      <c r="B79" s="2" t="s">
        <v>56</v>
      </c>
      <c r="C79" s="2" t="s">
        <v>63</v>
      </c>
      <c r="D79" s="2" t="s">
        <v>64</v>
      </c>
      <c r="E79" s="19" t="s">
        <v>67</v>
      </c>
      <c r="F79" s="2">
        <v>900604350</v>
      </c>
      <c r="G79" s="2" t="s">
        <v>74</v>
      </c>
      <c r="H79" s="19">
        <v>811016192</v>
      </c>
      <c r="I79" s="2" t="s">
        <v>106</v>
      </c>
      <c r="J79" s="17">
        <v>45351</v>
      </c>
      <c r="K79" s="7">
        <v>2310</v>
      </c>
    </row>
    <row r="80" spans="1:11" x14ac:dyDescent="0.25">
      <c r="A80" s="2" t="s">
        <v>55</v>
      </c>
      <c r="B80" s="2" t="s">
        <v>56</v>
      </c>
      <c r="C80" s="2" t="s">
        <v>63</v>
      </c>
      <c r="D80" s="2" t="s">
        <v>64</v>
      </c>
      <c r="E80" s="19" t="s">
        <v>67</v>
      </c>
      <c r="F80" s="2">
        <v>901021565</v>
      </c>
      <c r="G80" s="2" t="s">
        <v>22</v>
      </c>
      <c r="H80" s="19">
        <v>900180747</v>
      </c>
      <c r="I80" s="2" t="s">
        <v>107</v>
      </c>
      <c r="J80" s="17">
        <v>45351</v>
      </c>
      <c r="K80" s="7">
        <v>262470</v>
      </c>
    </row>
    <row r="81" spans="1:11" x14ac:dyDescent="0.25">
      <c r="A81" s="2" t="s">
        <v>55</v>
      </c>
      <c r="B81" s="2" t="s">
        <v>56</v>
      </c>
      <c r="C81" s="2" t="s">
        <v>63</v>
      </c>
      <c r="D81" s="2" t="s">
        <v>64</v>
      </c>
      <c r="E81" s="19" t="s">
        <v>68</v>
      </c>
      <c r="F81" s="2">
        <v>805001157</v>
      </c>
      <c r="G81" s="2" t="s">
        <v>15</v>
      </c>
      <c r="H81" s="19">
        <v>805007737</v>
      </c>
      <c r="I81" s="2" t="s">
        <v>32</v>
      </c>
      <c r="J81" s="17">
        <v>45351</v>
      </c>
      <c r="K81" s="7">
        <v>12480.25</v>
      </c>
    </row>
    <row r="82" spans="1:11" x14ac:dyDescent="0.25">
      <c r="A82" s="2" t="s">
        <v>55</v>
      </c>
      <c r="B82" s="2" t="s">
        <v>56</v>
      </c>
      <c r="C82" s="2" t="s">
        <v>63</v>
      </c>
      <c r="D82" s="2" t="s">
        <v>64</v>
      </c>
      <c r="E82" s="19" t="s">
        <v>68</v>
      </c>
      <c r="F82" s="2">
        <v>805001157</v>
      </c>
      <c r="G82" s="2" t="s">
        <v>15</v>
      </c>
      <c r="H82" s="19">
        <v>890301430</v>
      </c>
      <c r="I82" s="2" t="s">
        <v>48</v>
      </c>
      <c r="J82" s="17">
        <v>45351</v>
      </c>
      <c r="K82" s="7">
        <v>4373.6499999999996</v>
      </c>
    </row>
    <row r="83" spans="1:11" x14ac:dyDescent="0.25">
      <c r="A83" s="2" t="s">
        <v>55</v>
      </c>
      <c r="B83" s="2" t="s">
        <v>56</v>
      </c>
      <c r="C83" s="2" t="s">
        <v>63</v>
      </c>
      <c r="D83" s="2" t="s">
        <v>64</v>
      </c>
      <c r="E83" s="19" t="s">
        <v>68</v>
      </c>
      <c r="F83" s="2">
        <v>805001157</v>
      </c>
      <c r="G83" s="2" t="s">
        <v>15</v>
      </c>
      <c r="H83" s="19">
        <v>890303208</v>
      </c>
      <c r="I83" s="2" t="s">
        <v>33</v>
      </c>
      <c r="J83" s="17">
        <v>45351</v>
      </c>
      <c r="K83" s="7">
        <v>137551.75</v>
      </c>
    </row>
    <row r="84" spans="1:11" x14ac:dyDescent="0.25">
      <c r="A84" s="2" t="s">
        <v>55</v>
      </c>
      <c r="B84" s="2" t="s">
        <v>56</v>
      </c>
      <c r="C84" s="2" t="s">
        <v>63</v>
      </c>
      <c r="D84" s="2" t="s">
        <v>64</v>
      </c>
      <c r="E84" s="19" t="s">
        <v>68</v>
      </c>
      <c r="F84" s="2">
        <v>805001157</v>
      </c>
      <c r="G84" s="2" t="s">
        <v>15</v>
      </c>
      <c r="H84" s="19">
        <v>890324177</v>
      </c>
      <c r="I84" s="2" t="s">
        <v>34</v>
      </c>
      <c r="J84" s="17">
        <v>45351</v>
      </c>
      <c r="K84" s="7">
        <v>4479.5200000000004</v>
      </c>
    </row>
    <row r="85" spans="1:11" x14ac:dyDescent="0.25">
      <c r="A85" s="2" t="s">
        <v>55</v>
      </c>
      <c r="B85" s="2" t="s">
        <v>56</v>
      </c>
      <c r="C85" s="2" t="s">
        <v>63</v>
      </c>
      <c r="D85" s="2" t="s">
        <v>64</v>
      </c>
      <c r="E85" s="19" t="s">
        <v>68</v>
      </c>
      <c r="F85" s="2">
        <v>805001157</v>
      </c>
      <c r="G85" s="2" t="s">
        <v>15</v>
      </c>
      <c r="H85" s="19">
        <v>900149596</v>
      </c>
      <c r="I85" s="2" t="s">
        <v>119</v>
      </c>
      <c r="J85" s="17">
        <v>45351</v>
      </c>
      <c r="K85" s="7">
        <v>7101.97</v>
      </c>
    </row>
    <row r="86" spans="1:11" x14ac:dyDescent="0.25">
      <c r="A86" s="2" t="s">
        <v>55</v>
      </c>
      <c r="B86" s="2" t="s">
        <v>56</v>
      </c>
      <c r="C86" s="2" t="s">
        <v>63</v>
      </c>
      <c r="D86" s="2" t="s">
        <v>64</v>
      </c>
      <c r="E86" s="19" t="s">
        <v>68</v>
      </c>
      <c r="F86" s="2">
        <v>805001157</v>
      </c>
      <c r="G86" s="2" t="s">
        <v>15</v>
      </c>
      <c r="H86" s="19">
        <v>900169638</v>
      </c>
      <c r="I86" s="2" t="s">
        <v>120</v>
      </c>
      <c r="J86" s="17">
        <v>45351</v>
      </c>
      <c r="K86" s="7">
        <v>11882.86</v>
      </c>
    </row>
    <row r="87" spans="1:11" x14ac:dyDescent="0.25">
      <c r="A87" s="2" t="s">
        <v>55</v>
      </c>
      <c r="B87" s="2" t="s">
        <v>56</v>
      </c>
      <c r="C87" s="2" t="s">
        <v>63</v>
      </c>
      <c r="D87" s="2" t="s">
        <v>64</v>
      </c>
      <c r="E87" s="19" t="s">
        <v>68</v>
      </c>
      <c r="F87" s="2">
        <v>806008394</v>
      </c>
      <c r="G87" s="2" t="s">
        <v>71</v>
      </c>
      <c r="H87" s="19">
        <v>900980728</v>
      </c>
      <c r="I87" s="2" t="s">
        <v>104</v>
      </c>
      <c r="J87" s="17">
        <v>45351</v>
      </c>
      <c r="K87" s="7">
        <v>21548356</v>
      </c>
    </row>
    <row r="88" spans="1:11" x14ac:dyDescent="0.25">
      <c r="A88" s="2" t="s">
        <v>55</v>
      </c>
      <c r="B88" s="2" t="s">
        <v>56</v>
      </c>
      <c r="C88" s="2" t="s">
        <v>63</v>
      </c>
      <c r="D88" s="2" t="s">
        <v>64</v>
      </c>
      <c r="E88" s="19" t="s">
        <v>68</v>
      </c>
      <c r="F88" s="2">
        <v>830003564</v>
      </c>
      <c r="G88" s="2" t="s">
        <v>16</v>
      </c>
      <c r="H88" s="19">
        <v>860090566</v>
      </c>
      <c r="I88" s="2" t="s">
        <v>96</v>
      </c>
      <c r="J88" s="17">
        <v>45351</v>
      </c>
      <c r="K88" s="7">
        <v>20870881.199999999</v>
      </c>
    </row>
    <row r="89" spans="1:11" x14ac:dyDescent="0.25">
      <c r="A89" s="2" t="s">
        <v>55</v>
      </c>
      <c r="B89" s="2" t="s">
        <v>56</v>
      </c>
      <c r="C89" s="2" t="s">
        <v>63</v>
      </c>
      <c r="D89" s="2" t="s">
        <v>64</v>
      </c>
      <c r="E89" s="19" t="s">
        <v>68</v>
      </c>
      <c r="F89" s="2">
        <v>900156264</v>
      </c>
      <c r="G89" s="2" t="s">
        <v>18</v>
      </c>
      <c r="H89" s="19">
        <v>860015536</v>
      </c>
      <c r="I89" s="2" t="s">
        <v>38</v>
      </c>
      <c r="J89" s="17">
        <v>45351</v>
      </c>
      <c r="K89" s="7">
        <v>1220870</v>
      </c>
    </row>
    <row r="90" spans="1:11" x14ac:dyDescent="0.25">
      <c r="A90" s="2" t="s">
        <v>55</v>
      </c>
      <c r="B90" s="2" t="s">
        <v>56</v>
      </c>
      <c r="C90" s="2" t="s">
        <v>63</v>
      </c>
      <c r="D90" s="2" t="s">
        <v>64</v>
      </c>
      <c r="E90" s="19" t="s">
        <v>68</v>
      </c>
      <c r="F90" s="2">
        <v>901021565</v>
      </c>
      <c r="G90" s="2" t="s">
        <v>22</v>
      </c>
      <c r="H90" s="19">
        <v>900180747</v>
      </c>
      <c r="I90" s="2" t="s">
        <v>107</v>
      </c>
      <c r="J90" s="17">
        <v>45351</v>
      </c>
      <c r="K90" s="7">
        <v>5100968</v>
      </c>
    </row>
    <row r="91" spans="1:11" x14ac:dyDescent="0.25">
      <c r="A91" s="2" t="s">
        <v>55</v>
      </c>
      <c r="B91" s="2" t="s">
        <v>56</v>
      </c>
      <c r="C91" s="2" t="s">
        <v>63</v>
      </c>
      <c r="D91" s="2" t="s">
        <v>65</v>
      </c>
      <c r="E91" s="19" t="s">
        <v>67</v>
      </c>
      <c r="F91" s="2">
        <v>805001157</v>
      </c>
      <c r="G91" s="2" t="s">
        <v>15</v>
      </c>
      <c r="H91" s="19">
        <v>890303208</v>
      </c>
      <c r="I91" s="2" t="s">
        <v>33</v>
      </c>
      <c r="J91" s="17">
        <v>45351</v>
      </c>
      <c r="K91" s="7">
        <v>5687548</v>
      </c>
    </row>
    <row r="92" spans="1:11" x14ac:dyDescent="0.25">
      <c r="A92" s="2" t="s">
        <v>55</v>
      </c>
      <c r="B92" s="2" t="s">
        <v>56</v>
      </c>
      <c r="C92" s="2" t="s">
        <v>63</v>
      </c>
      <c r="D92" s="2" t="s">
        <v>65</v>
      </c>
      <c r="E92" s="19" t="s">
        <v>67</v>
      </c>
      <c r="F92" s="2">
        <v>806008394</v>
      </c>
      <c r="G92" s="2" t="s">
        <v>71</v>
      </c>
      <c r="H92" s="19">
        <v>900980728</v>
      </c>
      <c r="I92" s="2" t="s">
        <v>104</v>
      </c>
      <c r="J92" s="17">
        <v>45351</v>
      </c>
      <c r="K92" s="7">
        <v>79887707.730000004</v>
      </c>
    </row>
    <row r="93" spans="1:11" x14ac:dyDescent="0.25">
      <c r="A93" s="2" t="s">
        <v>55</v>
      </c>
      <c r="B93" s="2" t="s">
        <v>56</v>
      </c>
      <c r="C93" s="2" t="s">
        <v>63</v>
      </c>
      <c r="D93" s="2" t="s">
        <v>65</v>
      </c>
      <c r="E93" s="19" t="s">
        <v>67</v>
      </c>
      <c r="F93" s="2">
        <v>809008362</v>
      </c>
      <c r="G93" s="2" t="s">
        <v>72</v>
      </c>
      <c r="H93" s="19">
        <v>809009550</v>
      </c>
      <c r="I93" s="2" t="s">
        <v>105</v>
      </c>
      <c r="J93" s="17">
        <v>45351</v>
      </c>
      <c r="K93" s="7">
        <v>146297.4</v>
      </c>
    </row>
    <row r="94" spans="1:11" x14ac:dyDescent="0.25">
      <c r="A94" s="2" t="s">
        <v>55</v>
      </c>
      <c r="B94" s="2" t="s">
        <v>56</v>
      </c>
      <c r="C94" s="2" t="s">
        <v>63</v>
      </c>
      <c r="D94" s="2" t="s">
        <v>65</v>
      </c>
      <c r="E94" s="19" t="s">
        <v>67</v>
      </c>
      <c r="F94" s="2">
        <v>830003564</v>
      </c>
      <c r="G94" s="2" t="s">
        <v>16</v>
      </c>
      <c r="H94" s="19">
        <v>860090566</v>
      </c>
      <c r="I94" s="2" t="s">
        <v>96</v>
      </c>
      <c r="J94" s="17">
        <v>45351</v>
      </c>
      <c r="K94" s="7">
        <v>3956946.98</v>
      </c>
    </row>
    <row r="95" spans="1:11" x14ac:dyDescent="0.25">
      <c r="A95" s="2" t="s">
        <v>55</v>
      </c>
      <c r="B95" s="2" t="s">
        <v>56</v>
      </c>
      <c r="C95" s="2" t="s">
        <v>63</v>
      </c>
      <c r="D95" s="2" t="s">
        <v>65</v>
      </c>
      <c r="E95" s="19" t="s">
        <v>67</v>
      </c>
      <c r="F95" s="2">
        <v>900156264</v>
      </c>
      <c r="G95" s="2" t="s">
        <v>18</v>
      </c>
      <c r="H95" s="19">
        <v>860015536</v>
      </c>
      <c r="I95" s="2" t="s">
        <v>38</v>
      </c>
      <c r="J95" s="17">
        <v>45351</v>
      </c>
      <c r="K95" s="7">
        <v>2524981</v>
      </c>
    </row>
    <row r="96" spans="1:11" x14ac:dyDescent="0.25">
      <c r="A96" s="2" t="s">
        <v>55</v>
      </c>
      <c r="B96" s="2" t="s">
        <v>56</v>
      </c>
      <c r="C96" s="2" t="s">
        <v>63</v>
      </c>
      <c r="D96" s="2" t="s">
        <v>65</v>
      </c>
      <c r="E96" s="19" t="s">
        <v>67</v>
      </c>
      <c r="F96" s="2">
        <v>900604350</v>
      </c>
      <c r="G96" s="2" t="s">
        <v>74</v>
      </c>
      <c r="H96" s="19">
        <v>811016192</v>
      </c>
      <c r="I96" s="2" t="s">
        <v>106</v>
      </c>
      <c r="J96" s="17">
        <v>45351</v>
      </c>
      <c r="K96" s="7">
        <v>217497878.34</v>
      </c>
    </row>
    <row r="97" spans="1:11" x14ac:dyDescent="0.25">
      <c r="A97" s="2" t="s">
        <v>55</v>
      </c>
      <c r="B97" s="2" t="s">
        <v>56</v>
      </c>
      <c r="C97" s="2" t="s">
        <v>63</v>
      </c>
      <c r="D97" s="2" t="s">
        <v>65</v>
      </c>
      <c r="E97" s="19" t="s">
        <v>67</v>
      </c>
      <c r="F97" s="2">
        <v>901021565</v>
      </c>
      <c r="G97" s="2" t="s">
        <v>22</v>
      </c>
      <c r="H97" s="19">
        <v>900180747</v>
      </c>
      <c r="I97" s="2" t="s">
        <v>107</v>
      </c>
      <c r="J97" s="17">
        <v>45351</v>
      </c>
      <c r="K97" s="7">
        <v>20022264</v>
      </c>
    </row>
    <row r="98" spans="1:11" x14ac:dyDescent="0.25">
      <c r="A98" s="2" t="s">
        <v>55</v>
      </c>
      <c r="B98" s="2" t="s">
        <v>56</v>
      </c>
      <c r="C98" s="2" t="s">
        <v>63</v>
      </c>
      <c r="D98" s="2" t="s">
        <v>65</v>
      </c>
      <c r="E98" s="19" t="s">
        <v>68</v>
      </c>
      <c r="F98" s="2">
        <v>806008394</v>
      </c>
      <c r="G98" s="2" t="s">
        <v>71</v>
      </c>
      <c r="H98" s="19">
        <v>802021332</v>
      </c>
      <c r="I98" s="2" t="s">
        <v>121</v>
      </c>
      <c r="J98" s="17">
        <v>45351</v>
      </c>
      <c r="K98" s="7">
        <v>394816820</v>
      </c>
    </row>
    <row r="99" spans="1:11" x14ac:dyDescent="0.25">
      <c r="A99" s="2" t="s">
        <v>55</v>
      </c>
      <c r="B99" s="2" t="s">
        <v>56</v>
      </c>
      <c r="C99" s="2" t="s">
        <v>63</v>
      </c>
      <c r="D99" s="2" t="s">
        <v>65</v>
      </c>
      <c r="E99" s="19" t="s">
        <v>68</v>
      </c>
      <c r="F99" s="2">
        <v>806008394</v>
      </c>
      <c r="G99" s="2" t="s">
        <v>71</v>
      </c>
      <c r="H99" s="19">
        <v>806007650</v>
      </c>
      <c r="I99" s="2" t="s">
        <v>122</v>
      </c>
      <c r="J99" s="17">
        <v>45351</v>
      </c>
      <c r="K99" s="7">
        <v>207569328</v>
      </c>
    </row>
    <row r="100" spans="1:11" x14ac:dyDescent="0.25">
      <c r="A100" s="2" t="s">
        <v>55</v>
      </c>
      <c r="B100" s="2" t="s">
        <v>56</v>
      </c>
      <c r="C100" s="2" t="s">
        <v>63</v>
      </c>
      <c r="D100" s="2" t="s">
        <v>65</v>
      </c>
      <c r="E100" s="19" t="s">
        <v>68</v>
      </c>
      <c r="F100" s="2">
        <v>806008394</v>
      </c>
      <c r="G100" s="2" t="s">
        <v>71</v>
      </c>
      <c r="H100" s="19">
        <v>900980728</v>
      </c>
      <c r="I100" s="2" t="s">
        <v>104</v>
      </c>
      <c r="J100" s="17">
        <v>45351</v>
      </c>
      <c r="K100" s="7">
        <v>473313718.85000002</v>
      </c>
    </row>
    <row r="101" spans="1:11" x14ac:dyDescent="0.25">
      <c r="A101" s="2" t="s">
        <v>55</v>
      </c>
      <c r="B101" s="2" t="s">
        <v>56</v>
      </c>
      <c r="C101" s="2" t="s">
        <v>63</v>
      </c>
      <c r="D101" s="2" t="s">
        <v>65</v>
      </c>
      <c r="E101" s="19" t="s">
        <v>68</v>
      </c>
      <c r="F101" s="2">
        <v>809008362</v>
      </c>
      <c r="G101" s="2" t="s">
        <v>72</v>
      </c>
      <c r="H101" s="19">
        <v>809009550</v>
      </c>
      <c r="I101" s="2" t="s">
        <v>105</v>
      </c>
      <c r="J101" s="17">
        <v>45351</v>
      </c>
      <c r="K101" s="7">
        <v>369600</v>
      </c>
    </row>
    <row r="102" spans="1:11" x14ac:dyDescent="0.25">
      <c r="A102" s="2" t="s">
        <v>55</v>
      </c>
      <c r="B102" s="2" t="s">
        <v>56</v>
      </c>
      <c r="C102" s="2" t="s">
        <v>63</v>
      </c>
      <c r="D102" s="2" t="s">
        <v>65</v>
      </c>
      <c r="E102" s="19" t="s">
        <v>68</v>
      </c>
      <c r="F102" s="2">
        <v>830003564</v>
      </c>
      <c r="G102" s="2" t="s">
        <v>16</v>
      </c>
      <c r="H102" s="19">
        <v>860090566</v>
      </c>
      <c r="I102" s="2" t="s">
        <v>96</v>
      </c>
      <c r="J102" s="17">
        <v>45351</v>
      </c>
      <c r="K102" s="7">
        <v>20556014.199999999</v>
      </c>
    </row>
    <row r="103" spans="1:11" x14ac:dyDescent="0.25">
      <c r="A103" s="2" t="s">
        <v>55</v>
      </c>
      <c r="B103" s="2" t="s">
        <v>56</v>
      </c>
      <c r="C103" s="2" t="s">
        <v>63</v>
      </c>
      <c r="D103" s="2" t="s">
        <v>65</v>
      </c>
      <c r="E103" s="19" t="s">
        <v>68</v>
      </c>
      <c r="F103" s="2">
        <v>901021565</v>
      </c>
      <c r="G103" s="2" t="s">
        <v>22</v>
      </c>
      <c r="H103" s="19">
        <v>890324177</v>
      </c>
      <c r="I103" s="2" t="s">
        <v>34</v>
      </c>
      <c r="J103" s="17">
        <v>45351</v>
      </c>
      <c r="K103" s="7">
        <v>206433600</v>
      </c>
    </row>
    <row r="104" spans="1:11" x14ac:dyDescent="0.25">
      <c r="A104" s="2" t="s">
        <v>55</v>
      </c>
      <c r="B104" s="2" t="s">
        <v>56</v>
      </c>
      <c r="C104" s="2" t="s">
        <v>63</v>
      </c>
      <c r="D104" s="2" t="s">
        <v>65</v>
      </c>
      <c r="E104" s="19" t="s">
        <v>68</v>
      </c>
      <c r="F104" s="2">
        <v>901021565</v>
      </c>
      <c r="G104" s="2" t="s">
        <v>22</v>
      </c>
      <c r="H104" s="19">
        <v>900180747</v>
      </c>
      <c r="I104" s="2" t="s">
        <v>107</v>
      </c>
      <c r="J104" s="17">
        <v>45351</v>
      </c>
      <c r="K104" s="7">
        <v>27608433.309999999</v>
      </c>
    </row>
    <row r="105" spans="1:11" x14ac:dyDescent="0.25">
      <c r="A105" s="2" t="s">
        <v>55</v>
      </c>
      <c r="B105" s="2" t="s">
        <v>56</v>
      </c>
      <c r="C105" s="2" t="s">
        <v>63</v>
      </c>
      <c r="D105" s="2" t="s">
        <v>66</v>
      </c>
      <c r="E105" s="19" t="s">
        <v>67</v>
      </c>
      <c r="F105" s="2">
        <v>805001157</v>
      </c>
      <c r="G105" s="2" t="s">
        <v>15</v>
      </c>
      <c r="H105" s="19">
        <v>890303208</v>
      </c>
      <c r="I105" s="2" t="s">
        <v>33</v>
      </c>
      <c r="J105" s="17">
        <v>45351</v>
      </c>
      <c r="K105" s="7">
        <v>7818707</v>
      </c>
    </row>
    <row r="106" spans="1:11" x14ac:dyDescent="0.25">
      <c r="A106" s="2" t="s">
        <v>55</v>
      </c>
      <c r="B106" s="2" t="s">
        <v>56</v>
      </c>
      <c r="C106" s="2" t="s">
        <v>63</v>
      </c>
      <c r="D106" s="2" t="s">
        <v>66</v>
      </c>
      <c r="E106" s="19" t="s">
        <v>67</v>
      </c>
      <c r="F106" s="2">
        <v>809008362</v>
      </c>
      <c r="G106" s="2" t="s">
        <v>72</v>
      </c>
      <c r="H106" s="19">
        <v>809009550</v>
      </c>
      <c r="I106" s="2" t="s">
        <v>105</v>
      </c>
      <c r="J106" s="17">
        <v>45351</v>
      </c>
      <c r="K106" s="7">
        <v>187805</v>
      </c>
    </row>
    <row r="107" spans="1:11" x14ac:dyDescent="0.25">
      <c r="A107" s="2" t="s">
        <v>55</v>
      </c>
      <c r="B107" s="2" t="s">
        <v>56</v>
      </c>
      <c r="C107" s="2" t="s">
        <v>63</v>
      </c>
      <c r="D107" s="2" t="s">
        <v>66</v>
      </c>
      <c r="E107" s="19" t="s">
        <v>67</v>
      </c>
      <c r="F107" s="2">
        <v>830003564</v>
      </c>
      <c r="G107" s="2" t="s">
        <v>16</v>
      </c>
      <c r="H107" s="19">
        <v>860090566</v>
      </c>
      <c r="I107" s="2" t="s">
        <v>96</v>
      </c>
      <c r="J107" s="17">
        <v>45351</v>
      </c>
      <c r="K107" s="7">
        <v>26238074.050000001</v>
      </c>
    </row>
    <row r="108" spans="1:11" x14ac:dyDescent="0.25">
      <c r="A108" s="2" t="s">
        <v>55</v>
      </c>
      <c r="B108" s="2" t="s">
        <v>56</v>
      </c>
      <c r="C108" s="2" t="s">
        <v>63</v>
      </c>
      <c r="D108" s="2" t="s">
        <v>66</v>
      </c>
      <c r="E108" s="19" t="s">
        <v>68</v>
      </c>
      <c r="F108" s="2">
        <v>806008394</v>
      </c>
      <c r="G108" s="2" t="s">
        <v>71</v>
      </c>
      <c r="H108" s="19">
        <v>900980728</v>
      </c>
      <c r="I108" s="2" t="s">
        <v>104</v>
      </c>
      <c r="J108" s="17">
        <v>45351</v>
      </c>
      <c r="K108" s="7">
        <v>358686033.60000002</v>
      </c>
    </row>
    <row r="109" spans="1:11" x14ac:dyDescent="0.25">
      <c r="A109" s="2" t="s">
        <v>55</v>
      </c>
      <c r="B109" s="2" t="s">
        <v>56</v>
      </c>
      <c r="C109" s="2" t="s">
        <v>63</v>
      </c>
      <c r="D109" s="2" t="s">
        <v>66</v>
      </c>
      <c r="E109" s="19" t="s">
        <v>68</v>
      </c>
      <c r="F109" s="2">
        <v>830003564</v>
      </c>
      <c r="G109" s="2" t="s">
        <v>16</v>
      </c>
      <c r="H109" s="19">
        <v>860090566</v>
      </c>
      <c r="I109" s="2" t="s">
        <v>96</v>
      </c>
      <c r="J109" s="17">
        <v>45351</v>
      </c>
      <c r="K109" s="7">
        <v>7563992</v>
      </c>
    </row>
    <row r="110" spans="1:11" x14ac:dyDescent="0.25">
      <c r="A110" s="2" t="s">
        <v>55</v>
      </c>
      <c r="B110" s="2" t="s">
        <v>56</v>
      </c>
      <c r="C110" s="2" t="s">
        <v>63</v>
      </c>
      <c r="D110" s="2" t="s">
        <v>66</v>
      </c>
      <c r="E110" s="19" t="s">
        <v>68</v>
      </c>
      <c r="F110" s="2">
        <v>901021565</v>
      </c>
      <c r="G110" s="2" t="s">
        <v>22</v>
      </c>
      <c r="H110" s="19">
        <v>900180747</v>
      </c>
      <c r="I110" s="2" t="s">
        <v>107</v>
      </c>
      <c r="J110" s="17">
        <v>45351</v>
      </c>
      <c r="K110" s="7">
        <v>43450182</v>
      </c>
    </row>
    <row r="111" spans="1:11" x14ac:dyDescent="0.25">
      <c r="A111" s="2" t="s">
        <v>55</v>
      </c>
      <c r="B111" s="2" t="s">
        <v>59</v>
      </c>
      <c r="C111" s="2" t="s">
        <v>62</v>
      </c>
      <c r="D111" s="2" t="s">
        <v>64</v>
      </c>
      <c r="E111" s="19" t="s">
        <v>67</v>
      </c>
      <c r="F111" s="2">
        <v>800130907</v>
      </c>
      <c r="G111" s="2" t="s">
        <v>20</v>
      </c>
      <c r="H111" s="19">
        <v>900236850</v>
      </c>
      <c r="I111" s="2" t="s">
        <v>125</v>
      </c>
      <c r="J111" s="17">
        <v>45366</v>
      </c>
      <c r="K111" s="7">
        <v>97505205</v>
      </c>
    </row>
    <row r="112" spans="1:11" x14ac:dyDescent="0.25">
      <c r="A112" s="2" t="s">
        <v>55</v>
      </c>
      <c r="B112" s="2" t="s">
        <v>59</v>
      </c>
      <c r="C112" s="2" t="s">
        <v>62</v>
      </c>
      <c r="D112" s="2" t="s">
        <v>64</v>
      </c>
      <c r="E112" s="19" t="s">
        <v>67</v>
      </c>
      <c r="F112" s="2">
        <v>830003564</v>
      </c>
      <c r="G112" s="2" t="s">
        <v>16</v>
      </c>
      <c r="H112" s="19">
        <v>860007336</v>
      </c>
      <c r="I112" s="2" t="s">
        <v>37</v>
      </c>
      <c r="J112" s="17">
        <v>45366</v>
      </c>
      <c r="K112" s="7">
        <v>203540374</v>
      </c>
    </row>
    <row r="113" spans="1:11" x14ac:dyDescent="0.25">
      <c r="A113" s="2" t="s">
        <v>55</v>
      </c>
      <c r="B113" s="2" t="s">
        <v>59</v>
      </c>
      <c r="C113" s="2" t="s">
        <v>62</v>
      </c>
      <c r="D113" s="2" t="s">
        <v>64</v>
      </c>
      <c r="E113" s="19" t="s">
        <v>67</v>
      </c>
      <c r="F113" s="2">
        <v>830003564</v>
      </c>
      <c r="G113" s="2" t="s">
        <v>16</v>
      </c>
      <c r="H113" s="19">
        <v>860013570</v>
      </c>
      <c r="I113" s="2" t="s">
        <v>94</v>
      </c>
      <c r="J113" s="17">
        <v>45366</v>
      </c>
      <c r="K113" s="7">
        <v>388713208</v>
      </c>
    </row>
    <row r="114" spans="1:11" x14ac:dyDescent="0.25">
      <c r="A114" s="2" t="s">
        <v>55</v>
      </c>
      <c r="B114" s="2" t="s">
        <v>59</v>
      </c>
      <c r="C114" s="2" t="s">
        <v>62</v>
      </c>
      <c r="D114" s="2" t="s">
        <v>64</v>
      </c>
      <c r="E114" s="19" t="s">
        <v>68</v>
      </c>
      <c r="F114" s="2">
        <v>800130907</v>
      </c>
      <c r="G114" s="2" t="s">
        <v>20</v>
      </c>
      <c r="H114" s="19">
        <v>816001182</v>
      </c>
      <c r="I114" s="2" t="s">
        <v>88</v>
      </c>
      <c r="J114" s="17">
        <v>45366</v>
      </c>
      <c r="K114" s="7">
        <v>305653802</v>
      </c>
    </row>
    <row r="115" spans="1:11" x14ac:dyDescent="0.25">
      <c r="A115" s="2" t="s">
        <v>55</v>
      </c>
      <c r="B115" s="2" t="s">
        <v>59</v>
      </c>
      <c r="C115" s="2" t="s">
        <v>63</v>
      </c>
      <c r="D115" s="2" t="s">
        <v>64</v>
      </c>
      <c r="E115" s="19" t="s">
        <v>67</v>
      </c>
      <c r="F115" s="2">
        <v>800130907</v>
      </c>
      <c r="G115" s="2" t="s">
        <v>20</v>
      </c>
      <c r="H115" s="19">
        <v>900291018</v>
      </c>
      <c r="I115" s="2" t="s">
        <v>103</v>
      </c>
      <c r="J115" s="17">
        <v>45366</v>
      </c>
      <c r="K115" s="7">
        <v>122096906.5</v>
      </c>
    </row>
    <row r="116" spans="1:11" x14ac:dyDescent="0.25">
      <c r="A116" s="2" t="s">
        <v>55</v>
      </c>
      <c r="B116" s="2" t="s">
        <v>59</v>
      </c>
      <c r="C116" s="2" t="s">
        <v>63</v>
      </c>
      <c r="D116" s="2" t="s">
        <v>64</v>
      </c>
      <c r="E116" s="19" t="s">
        <v>67</v>
      </c>
      <c r="F116" s="2">
        <v>830003564</v>
      </c>
      <c r="G116" s="2" t="s">
        <v>16</v>
      </c>
      <c r="H116" s="19">
        <v>899999092</v>
      </c>
      <c r="I116" s="2" t="s">
        <v>115</v>
      </c>
      <c r="J116" s="17">
        <v>45366</v>
      </c>
      <c r="K116" s="7">
        <v>210835417</v>
      </c>
    </row>
    <row r="117" spans="1:11" x14ac:dyDescent="0.25">
      <c r="A117" s="2" t="s">
        <v>55</v>
      </c>
      <c r="B117" s="2" t="s">
        <v>59</v>
      </c>
      <c r="C117" s="2" t="s">
        <v>63</v>
      </c>
      <c r="D117" s="2" t="s">
        <v>64</v>
      </c>
      <c r="E117" s="19" t="s">
        <v>67</v>
      </c>
      <c r="F117" s="2">
        <v>900156264</v>
      </c>
      <c r="G117" s="2" t="s">
        <v>18</v>
      </c>
      <c r="H117" s="19">
        <v>860015536</v>
      </c>
      <c r="I117" s="2" t="s">
        <v>38</v>
      </c>
      <c r="J117" s="17">
        <v>45366</v>
      </c>
      <c r="K117" s="7">
        <v>113699232</v>
      </c>
    </row>
    <row r="118" spans="1:11" x14ac:dyDescent="0.25">
      <c r="A118" s="2" t="s">
        <v>55</v>
      </c>
      <c r="B118" s="2" t="s">
        <v>59</v>
      </c>
      <c r="C118" s="2" t="s">
        <v>63</v>
      </c>
      <c r="D118" s="2" t="s">
        <v>64</v>
      </c>
      <c r="E118" s="19" t="s">
        <v>67</v>
      </c>
      <c r="F118" s="2">
        <v>900604350</v>
      </c>
      <c r="G118" s="2" t="s">
        <v>74</v>
      </c>
      <c r="H118" s="19">
        <v>890901826</v>
      </c>
      <c r="I118" s="2" t="s">
        <v>126</v>
      </c>
      <c r="J118" s="17">
        <v>45366</v>
      </c>
      <c r="K118" s="7">
        <v>1000000000</v>
      </c>
    </row>
    <row r="119" spans="1:11" x14ac:dyDescent="0.25">
      <c r="A119" s="2" t="s">
        <v>55</v>
      </c>
      <c r="B119" s="2" t="s">
        <v>59</v>
      </c>
      <c r="C119" s="2" t="s">
        <v>63</v>
      </c>
      <c r="D119" s="2" t="s">
        <v>64</v>
      </c>
      <c r="E119" s="19" t="s">
        <v>67</v>
      </c>
      <c r="F119" s="2">
        <v>900604350</v>
      </c>
      <c r="G119" s="2" t="s">
        <v>74</v>
      </c>
      <c r="H119" s="19">
        <v>900236850</v>
      </c>
      <c r="I119" s="2" t="s">
        <v>125</v>
      </c>
      <c r="J119" s="17">
        <v>45366</v>
      </c>
      <c r="K119" s="7">
        <v>50368164.25</v>
      </c>
    </row>
    <row r="120" spans="1:11" x14ac:dyDescent="0.25">
      <c r="A120" s="2" t="s">
        <v>55</v>
      </c>
      <c r="B120" s="2" t="s">
        <v>59</v>
      </c>
      <c r="C120" s="2" t="s">
        <v>63</v>
      </c>
      <c r="D120" s="2" t="s">
        <v>64</v>
      </c>
      <c r="E120" s="19" t="s">
        <v>68</v>
      </c>
      <c r="F120" s="2">
        <v>800130907</v>
      </c>
      <c r="G120" s="2" t="s">
        <v>20</v>
      </c>
      <c r="H120" s="19">
        <v>900291018</v>
      </c>
      <c r="I120" s="2" t="s">
        <v>103</v>
      </c>
      <c r="J120" s="17">
        <v>45366</v>
      </c>
      <c r="K120" s="7">
        <v>565249058</v>
      </c>
    </row>
    <row r="121" spans="1:11" x14ac:dyDescent="0.25">
      <c r="A121" s="2" t="s">
        <v>55</v>
      </c>
      <c r="B121" s="2" t="s">
        <v>59</v>
      </c>
      <c r="C121" s="2" t="s">
        <v>63</v>
      </c>
      <c r="D121" s="2" t="s">
        <v>64</v>
      </c>
      <c r="E121" s="19" t="s">
        <v>68</v>
      </c>
      <c r="F121" s="2">
        <v>830003564</v>
      </c>
      <c r="G121" s="2" t="s">
        <v>16</v>
      </c>
      <c r="H121" s="19">
        <v>800066001</v>
      </c>
      <c r="I121" s="2" t="s">
        <v>127</v>
      </c>
      <c r="J121" s="17">
        <v>45366</v>
      </c>
      <c r="K121" s="7">
        <v>41000000</v>
      </c>
    </row>
    <row r="122" spans="1:11" x14ac:dyDescent="0.25">
      <c r="A122" s="2" t="s">
        <v>55</v>
      </c>
      <c r="B122" s="2" t="s">
        <v>59</v>
      </c>
      <c r="C122" s="2" t="s">
        <v>63</v>
      </c>
      <c r="D122" s="2" t="s">
        <v>64</v>
      </c>
      <c r="E122" s="19" t="s">
        <v>68</v>
      </c>
      <c r="F122" s="2">
        <v>830003564</v>
      </c>
      <c r="G122" s="2" t="s">
        <v>16</v>
      </c>
      <c r="H122" s="19">
        <v>800174851</v>
      </c>
      <c r="I122" s="2" t="s">
        <v>128</v>
      </c>
      <c r="J122" s="17">
        <v>45366</v>
      </c>
      <c r="K122" s="7">
        <v>52800000</v>
      </c>
    </row>
    <row r="123" spans="1:11" x14ac:dyDescent="0.25">
      <c r="A123" s="2" t="s">
        <v>55</v>
      </c>
      <c r="B123" s="2" t="s">
        <v>59</v>
      </c>
      <c r="C123" s="2" t="s">
        <v>63</v>
      </c>
      <c r="D123" s="2" t="s">
        <v>64</v>
      </c>
      <c r="E123" s="19" t="s">
        <v>68</v>
      </c>
      <c r="F123" s="2">
        <v>830003564</v>
      </c>
      <c r="G123" s="2" t="s">
        <v>16</v>
      </c>
      <c r="H123" s="19">
        <v>801000713</v>
      </c>
      <c r="I123" s="2" t="s">
        <v>129</v>
      </c>
      <c r="J123" s="17">
        <v>45366</v>
      </c>
      <c r="K123" s="7">
        <v>31700000</v>
      </c>
    </row>
    <row r="124" spans="1:11" x14ac:dyDescent="0.25">
      <c r="A124" s="2" t="s">
        <v>55</v>
      </c>
      <c r="B124" s="2" t="s">
        <v>59</v>
      </c>
      <c r="C124" s="2" t="s">
        <v>63</v>
      </c>
      <c r="D124" s="2" t="s">
        <v>64</v>
      </c>
      <c r="E124" s="19" t="s">
        <v>68</v>
      </c>
      <c r="F124" s="2">
        <v>830003564</v>
      </c>
      <c r="G124" s="2" t="s">
        <v>16</v>
      </c>
      <c r="H124" s="19">
        <v>806015201</v>
      </c>
      <c r="I124" s="2" t="s">
        <v>130</v>
      </c>
      <c r="J124" s="17">
        <v>45366</v>
      </c>
      <c r="K124" s="7">
        <v>31900000</v>
      </c>
    </row>
    <row r="125" spans="1:11" x14ac:dyDescent="0.25">
      <c r="A125" s="2" t="s">
        <v>55</v>
      </c>
      <c r="B125" s="2" t="s">
        <v>59</v>
      </c>
      <c r="C125" s="2" t="s">
        <v>63</v>
      </c>
      <c r="D125" s="2" t="s">
        <v>64</v>
      </c>
      <c r="E125" s="19" t="s">
        <v>68</v>
      </c>
      <c r="F125" s="2">
        <v>830003564</v>
      </c>
      <c r="G125" s="2" t="s">
        <v>16</v>
      </c>
      <c r="H125" s="19">
        <v>813001952</v>
      </c>
      <c r="I125" s="2" t="s">
        <v>131</v>
      </c>
      <c r="J125" s="17">
        <v>45366</v>
      </c>
      <c r="K125" s="7">
        <v>85900000</v>
      </c>
    </row>
    <row r="126" spans="1:11" x14ac:dyDescent="0.25">
      <c r="A126" s="2" t="s">
        <v>55</v>
      </c>
      <c r="B126" s="2" t="s">
        <v>59</v>
      </c>
      <c r="C126" s="2" t="s">
        <v>63</v>
      </c>
      <c r="D126" s="2" t="s">
        <v>64</v>
      </c>
      <c r="E126" s="19" t="s">
        <v>68</v>
      </c>
      <c r="F126" s="2">
        <v>830003564</v>
      </c>
      <c r="G126" s="2" t="s">
        <v>16</v>
      </c>
      <c r="H126" s="19">
        <v>824001041</v>
      </c>
      <c r="I126" s="2" t="s">
        <v>132</v>
      </c>
      <c r="J126" s="17">
        <v>45366</v>
      </c>
      <c r="K126" s="7">
        <v>31100000</v>
      </c>
    </row>
    <row r="127" spans="1:11" x14ac:dyDescent="0.25">
      <c r="A127" s="2" t="s">
        <v>55</v>
      </c>
      <c r="B127" s="2" t="s">
        <v>59</v>
      </c>
      <c r="C127" s="2" t="s">
        <v>63</v>
      </c>
      <c r="D127" s="2" t="s">
        <v>64</v>
      </c>
      <c r="E127" s="19" t="s">
        <v>68</v>
      </c>
      <c r="F127" s="2">
        <v>830003564</v>
      </c>
      <c r="G127" s="2" t="s">
        <v>16</v>
      </c>
      <c r="H127" s="19">
        <v>830025149</v>
      </c>
      <c r="I127" s="2" t="s">
        <v>133</v>
      </c>
      <c r="J127" s="17">
        <v>45366</v>
      </c>
      <c r="K127" s="7">
        <v>38600000</v>
      </c>
    </row>
    <row r="128" spans="1:11" x14ac:dyDescent="0.25">
      <c r="A128" s="2" t="s">
        <v>55</v>
      </c>
      <c r="B128" s="2" t="s">
        <v>59</v>
      </c>
      <c r="C128" s="2" t="s">
        <v>63</v>
      </c>
      <c r="D128" s="2" t="s">
        <v>64</v>
      </c>
      <c r="E128" s="19" t="s">
        <v>68</v>
      </c>
      <c r="F128" s="2">
        <v>830003564</v>
      </c>
      <c r="G128" s="2" t="s">
        <v>16</v>
      </c>
      <c r="H128" s="19">
        <v>830027806</v>
      </c>
      <c r="I128" s="2" t="s">
        <v>134</v>
      </c>
      <c r="J128" s="17">
        <v>45366</v>
      </c>
      <c r="K128" s="7">
        <v>36000000</v>
      </c>
    </row>
    <row r="129" spans="1:11" x14ac:dyDescent="0.25">
      <c r="A129" s="2" t="s">
        <v>55</v>
      </c>
      <c r="B129" s="2" t="s">
        <v>59</v>
      </c>
      <c r="C129" s="2" t="s">
        <v>63</v>
      </c>
      <c r="D129" s="2" t="s">
        <v>64</v>
      </c>
      <c r="E129" s="19" t="s">
        <v>68</v>
      </c>
      <c r="F129" s="2">
        <v>830003564</v>
      </c>
      <c r="G129" s="2" t="s">
        <v>16</v>
      </c>
      <c r="H129" s="19">
        <v>830507718</v>
      </c>
      <c r="I129" s="2" t="s">
        <v>135</v>
      </c>
      <c r="J129" s="17">
        <v>45366</v>
      </c>
      <c r="K129" s="7">
        <v>65500000</v>
      </c>
    </row>
    <row r="130" spans="1:11" x14ac:dyDescent="0.25">
      <c r="A130" s="2" t="s">
        <v>55</v>
      </c>
      <c r="B130" s="2" t="s">
        <v>59</v>
      </c>
      <c r="C130" s="2" t="s">
        <v>63</v>
      </c>
      <c r="D130" s="2" t="s">
        <v>64</v>
      </c>
      <c r="E130" s="19" t="s">
        <v>68</v>
      </c>
      <c r="F130" s="2">
        <v>830003564</v>
      </c>
      <c r="G130" s="2" t="s">
        <v>16</v>
      </c>
      <c r="H130" s="19">
        <v>832001411</v>
      </c>
      <c r="I130" s="2" t="s">
        <v>136</v>
      </c>
      <c r="J130" s="17">
        <v>45366</v>
      </c>
      <c r="K130" s="7">
        <v>48300000</v>
      </c>
    </row>
    <row r="131" spans="1:11" x14ac:dyDescent="0.25">
      <c r="A131" s="2" t="s">
        <v>55</v>
      </c>
      <c r="B131" s="2" t="s">
        <v>59</v>
      </c>
      <c r="C131" s="2" t="s">
        <v>63</v>
      </c>
      <c r="D131" s="2" t="s">
        <v>64</v>
      </c>
      <c r="E131" s="19" t="s">
        <v>68</v>
      </c>
      <c r="F131" s="2">
        <v>830003564</v>
      </c>
      <c r="G131" s="2" t="s">
        <v>16</v>
      </c>
      <c r="H131" s="19">
        <v>832010436</v>
      </c>
      <c r="I131" s="2" t="s">
        <v>137</v>
      </c>
      <c r="J131" s="17">
        <v>45366</v>
      </c>
      <c r="K131" s="7">
        <v>84600000</v>
      </c>
    </row>
    <row r="132" spans="1:11" x14ac:dyDescent="0.25">
      <c r="A132" s="2" t="s">
        <v>55</v>
      </c>
      <c r="B132" s="2" t="s">
        <v>59</v>
      </c>
      <c r="C132" s="2" t="s">
        <v>63</v>
      </c>
      <c r="D132" s="2" t="s">
        <v>64</v>
      </c>
      <c r="E132" s="19" t="s">
        <v>68</v>
      </c>
      <c r="F132" s="2">
        <v>830003564</v>
      </c>
      <c r="G132" s="2" t="s">
        <v>16</v>
      </c>
      <c r="H132" s="19">
        <v>860007373</v>
      </c>
      <c r="I132" s="2" t="s">
        <v>138</v>
      </c>
      <c r="J132" s="17">
        <v>45366</v>
      </c>
      <c r="K132" s="7">
        <v>56300000</v>
      </c>
    </row>
    <row r="133" spans="1:11" x14ac:dyDescent="0.25">
      <c r="A133" s="2" t="s">
        <v>55</v>
      </c>
      <c r="B133" s="2" t="s">
        <v>59</v>
      </c>
      <c r="C133" s="2" t="s">
        <v>63</v>
      </c>
      <c r="D133" s="2" t="s">
        <v>64</v>
      </c>
      <c r="E133" s="19" t="s">
        <v>68</v>
      </c>
      <c r="F133" s="2">
        <v>830003564</v>
      </c>
      <c r="G133" s="2" t="s">
        <v>16</v>
      </c>
      <c r="H133" s="19">
        <v>860009555</v>
      </c>
      <c r="I133" s="2" t="s">
        <v>139</v>
      </c>
      <c r="J133" s="17">
        <v>45366</v>
      </c>
      <c r="K133" s="7">
        <v>30500000</v>
      </c>
    </row>
    <row r="134" spans="1:11" x14ac:dyDescent="0.25">
      <c r="A134" s="2" t="s">
        <v>55</v>
      </c>
      <c r="B134" s="2" t="s">
        <v>59</v>
      </c>
      <c r="C134" s="2" t="s">
        <v>63</v>
      </c>
      <c r="D134" s="2" t="s">
        <v>64</v>
      </c>
      <c r="E134" s="19" t="s">
        <v>68</v>
      </c>
      <c r="F134" s="2">
        <v>830003564</v>
      </c>
      <c r="G134" s="2" t="s">
        <v>16</v>
      </c>
      <c r="H134" s="19">
        <v>860035992</v>
      </c>
      <c r="I134" s="2" t="s">
        <v>43</v>
      </c>
      <c r="J134" s="17">
        <v>45366</v>
      </c>
      <c r="K134" s="7">
        <v>192100000</v>
      </c>
    </row>
    <row r="135" spans="1:11" x14ac:dyDescent="0.25">
      <c r="A135" s="2" t="s">
        <v>55</v>
      </c>
      <c r="B135" s="2" t="s">
        <v>59</v>
      </c>
      <c r="C135" s="2" t="s">
        <v>63</v>
      </c>
      <c r="D135" s="2" t="s">
        <v>64</v>
      </c>
      <c r="E135" s="19" t="s">
        <v>68</v>
      </c>
      <c r="F135" s="2">
        <v>830003564</v>
      </c>
      <c r="G135" s="2" t="s">
        <v>16</v>
      </c>
      <c r="H135" s="19">
        <v>890102768</v>
      </c>
      <c r="I135" s="2" t="s">
        <v>140</v>
      </c>
      <c r="J135" s="17">
        <v>45366</v>
      </c>
      <c r="K135" s="7">
        <v>51000000</v>
      </c>
    </row>
    <row r="136" spans="1:11" x14ac:dyDescent="0.25">
      <c r="A136" s="2" t="s">
        <v>55</v>
      </c>
      <c r="B136" s="2" t="s">
        <v>59</v>
      </c>
      <c r="C136" s="2" t="s">
        <v>63</v>
      </c>
      <c r="D136" s="2" t="s">
        <v>64</v>
      </c>
      <c r="E136" s="19" t="s">
        <v>68</v>
      </c>
      <c r="F136" s="2">
        <v>830003564</v>
      </c>
      <c r="G136" s="2" t="s">
        <v>16</v>
      </c>
      <c r="H136" s="19">
        <v>891800231</v>
      </c>
      <c r="I136" s="2" t="s">
        <v>141</v>
      </c>
      <c r="J136" s="17">
        <v>45366</v>
      </c>
      <c r="K136" s="7">
        <v>70700000</v>
      </c>
    </row>
    <row r="137" spans="1:11" x14ac:dyDescent="0.25">
      <c r="A137" s="2" t="s">
        <v>55</v>
      </c>
      <c r="B137" s="2" t="s">
        <v>59</v>
      </c>
      <c r="C137" s="2" t="s">
        <v>63</v>
      </c>
      <c r="D137" s="2" t="s">
        <v>64</v>
      </c>
      <c r="E137" s="19" t="s">
        <v>68</v>
      </c>
      <c r="F137" s="2">
        <v>830003564</v>
      </c>
      <c r="G137" s="2" t="s">
        <v>16</v>
      </c>
      <c r="H137" s="19">
        <v>899999032</v>
      </c>
      <c r="I137" s="2" t="s">
        <v>142</v>
      </c>
      <c r="J137" s="17">
        <v>45366</v>
      </c>
      <c r="K137" s="7">
        <v>150100000</v>
      </c>
    </row>
    <row r="138" spans="1:11" x14ac:dyDescent="0.25">
      <c r="A138" s="2" t="s">
        <v>55</v>
      </c>
      <c r="B138" s="2" t="s">
        <v>59</v>
      </c>
      <c r="C138" s="2" t="s">
        <v>63</v>
      </c>
      <c r="D138" s="2" t="s">
        <v>64</v>
      </c>
      <c r="E138" s="19" t="s">
        <v>68</v>
      </c>
      <c r="F138" s="2">
        <v>830003564</v>
      </c>
      <c r="G138" s="2" t="s">
        <v>16</v>
      </c>
      <c r="H138" s="19">
        <v>899999092</v>
      </c>
      <c r="I138" s="2" t="s">
        <v>115</v>
      </c>
      <c r="J138" s="17">
        <v>45366</v>
      </c>
      <c r="K138" s="7">
        <v>119916589</v>
      </c>
    </row>
    <row r="139" spans="1:11" x14ac:dyDescent="0.25">
      <c r="A139" s="2" t="s">
        <v>55</v>
      </c>
      <c r="B139" s="2" t="s">
        <v>59</v>
      </c>
      <c r="C139" s="2" t="s">
        <v>63</v>
      </c>
      <c r="D139" s="2" t="s">
        <v>64</v>
      </c>
      <c r="E139" s="19" t="s">
        <v>68</v>
      </c>
      <c r="F139" s="2">
        <v>830003564</v>
      </c>
      <c r="G139" s="2" t="s">
        <v>16</v>
      </c>
      <c r="H139" s="19">
        <v>899999151</v>
      </c>
      <c r="I139" s="2" t="s">
        <v>52</v>
      </c>
      <c r="J139" s="17">
        <v>45366</v>
      </c>
      <c r="K139" s="7">
        <v>65800000</v>
      </c>
    </row>
    <row r="140" spans="1:11" x14ac:dyDescent="0.25">
      <c r="A140" s="2" t="s">
        <v>55</v>
      </c>
      <c r="B140" s="2" t="s">
        <v>59</v>
      </c>
      <c r="C140" s="2" t="s">
        <v>63</v>
      </c>
      <c r="D140" s="2" t="s">
        <v>64</v>
      </c>
      <c r="E140" s="19" t="s">
        <v>68</v>
      </c>
      <c r="F140" s="2">
        <v>830003564</v>
      </c>
      <c r="G140" s="2" t="s">
        <v>16</v>
      </c>
      <c r="H140" s="19">
        <v>900098476</v>
      </c>
      <c r="I140" s="2" t="s">
        <v>97</v>
      </c>
      <c r="J140" s="17">
        <v>45366</v>
      </c>
      <c r="K140" s="7">
        <v>33200000</v>
      </c>
    </row>
    <row r="141" spans="1:11" x14ac:dyDescent="0.25">
      <c r="A141" s="2" t="s">
        <v>55</v>
      </c>
      <c r="B141" s="2" t="s">
        <v>59</v>
      </c>
      <c r="C141" s="2" t="s">
        <v>63</v>
      </c>
      <c r="D141" s="2" t="s">
        <v>64</v>
      </c>
      <c r="E141" s="19" t="s">
        <v>68</v>
      </c>
      <c r="F141" s="2">
        <v>830003564</v>
      </c>
      <c r="G141" s="2" t="s">
        <v>16</v>
      </c>
      <c r="H141" s="19">
        <v>900210981</v>
      </c>
      <c r="I141" s="2" t="s">
        <v>51</v>
      </c>
      <c r="J141" s="17">
        <v>45366</v>
      </c>
      <c r="K141" s="7">
        <v>35500000</v>
      </c>
    </row>
    <row r="142" spans="1:11" x14ac:dyDescent="0.25">
      <c r="A142" s="2" t="s">
        <v>55</v>
      </c>
      <c r="B142" s="2" t="s">
        <v>59</v>
      </c>
      <c r="C142" s="2" t="s">
        <v>63</v>
      </c>
      <c r="D142" s="2" t="s">
        <v>64</v>
      </c>
      <c r="E142" s="19" t="s">
        <v>68</v>
      </c>
      <c r="F142" s="2">
        <v>830003564</v>
      </c>
      <c r="G142" s="2" t="s">
        <v>16</v>
      </c>
      <c r="H142" s="19">
        <v>900219866</v>
      </c>
      <c r="I142" s="2" t="s">
        <v>40</v>
      </c>
      <c r="J142" s="17">
        <v>45366</v>
      </c>
      <c r="K142" s="7">
        <v>55200000</v>
      </c>
    </row>
    <row r="143" spans="1:11" x14ac:dyDescent="0.25">
      <c r="A143" s="2" t="s">
        <v>55</v>
      </c>
      <c r="B143" s="2" t="s">
        <v>59</v>
      </c>
      <c r="C143" s="2" t="s">
        <v>63</v>
      </c>
      <c r="D143" s="2" t="s">
        <v>64</v>
      </c>
      <c r="E143" s="19" t="s">
        <v>68</v>
      </c>
      <c r="F143" s="2">
        <v>830003564</v>
      </c>
      <c r="G143" s="2" t="s">
        <v>16</v>
      </c>
      <c r="H143" s="19">
        <v>900267940</v>
      </c>
      <c r="I143" s="2" t="s">
        <v>143</v>
      </c>
      <c r="J143" s="17">
        <v>45366</v>
      </c>
      <c r="K143" s="7">
        <v>30500000</v>
      </c>
    </row>
    <row r="144" spans="1:11" x14ac:dyDescent="0.25">
      <c r="A144" s="2" t="s">
        <v>55</v>
      </c>
      <c r="B144" s="2" t="s">
        <v>59</v>
      </c>
      <c r="C144" s="2" t="s">
        <v>63</v>
      </c>
      <c r="D144" s="2" t="s">
        <v>64</v>
      </c>
      <c r="E144" s="19" t="s">
        <v>68</v>
      </c>
      <c r="F144" s="2">
        <v>830003564</v>
      </c>
      <c r="G144" s="2" t="s">
        <v>16</v>
      </c>
      <c r="H144" s="19">
        <v>900284591</v>
      </c>
      <c r="I144" s="2" t="s">
        <v>144</v>
      </c>
      <c r="J144" s="17">
        <v>45366</v>
      </c>
      <c r="K144" s="7">
        <v>159400000</v>
      </c>
    </row>
    <row r="145" spans="1:11" x14ac:dyDescent="0.25">
      <c r="A145" s="2" t="s">
        <v>55</v>
      </c>
      <c r="B145" s="2" t="s">
        <v>59</v>
      </c>
      <c r="C145" s="2" t="s">
        <v>63</v>
      </c>
      <c r="D145" s="2" t="s">
        <v>64</v>
      </c>
      <c r="E145" s="19" t="s">
        <v>68</v>
      </c>
      <c r="F145" s="2">
        <v>830003564</v>
      </c>
      <c r="G145" s="2" t="s">
        <v>16</v>
      </c>
      <c r="H145" s="19">
        <v>900301238</v>
      </c>
      <c r="I145" s="2" t="s">
        <v>145</v>
      </c>
      <c r="J145" s="17">
        <v>45366</v>
      </c>
      <c r="K145" s="7">
        <v>44900000</v>
      </c>
    </row>
    <row r="146" spans="1:11" x14ac:dyDescent="0.25">
      <c r="A146" s="2" t="s">
        <v>55</v>
      </c>
      <c r="B146" s="2" t="s">
        <v>59</v>
      </c>
      <c r="C146" s="2" t="s">
        <v>63</v>
      </c>
      <c r="D146" s="2" t="s">
        <v>64</v>
      </c>
      <c r="E146" s="19" t="s">
        <v>68</v>
      </c>
      <c r="F146" s="2">
        <v>830003564</v>
      </c>
      <c r="G146" s="2" t="s">
        <v>16</v>
      </c>
      <c r="H146" s="19">
        <v>900359092</v>
      </c>
      <c r="I146" s="2" t="s">
        <v>146</v>
      </c>
      <c r="J146" s="17">
        <v>45366</v>
      </c>
      <c r="K146" s="7">
        <v>62000000</v>
      </c>
    </row>
    <row r="147" spans="1:11" x14ac:dyDescent="0.25">
      <c r="A147" s="2" t="s">
        <v>55</v>
      </c>
      <c r="B147" s="2" t="s">
        <v>59</v>
      </c>
      <c r="C147" s="2" t="s">
        <v>63</v>
      </c>
      <c r="D147" s="2" t="s">
        <v>64</v>
      </c>
      <c r="E147" s="19" t="s">
        <v>68</v>
      </c>
      <c r="F147" s="2">
        <v>830003564</v>
      </c>
      <c r="G147" s="2" t="s">
        <v>16</v>
      </c>
      <c r="H147" s="19">
        <v>900425336</v>
      </c>
      <c r="I147" s="2" t="s">
        <v>147</v>
      </c>
      <c r="J147" s="17">
        <v>45366</v>
      </c>
      <c r="K147" s="7">
        <v>27400000</v>
      </c>
    </row>
    <row r="148" spans="1:11" x14ac:dyDescent="0.25">
      <c r="A148" s="2" t="s">
        <v>55</v>
      </c>
      <c r="B148" s="2" t="s">
        <v>59</v>
      </c>
      <c r="C148" s="2" t="s">
        <v>63</v>
      </c>
      <c r="D148" s="2" t="s">
        <v>64</v>
      </c>
      <c r="E148" s="19" t="s">
        <v>68</v>
      </c>
      <c r="F148" s="2">
        <v>830003564</v>
      </c>
      <c r="G148" s="2" t="s">
        <v>16</v>
      </c>
      <c r="H148" s="19">
        <v>900529056</v>
      </c>
      <c r="I148" s="2" t="s">
        <v>148</v>
      </c>
      <c r="J148" s="17">
        <v>45366</v>
      </c>
      <c r="K148" s="7">
        <v>34300000</v>
      </c>
    </row>
    <row r="149" spans="1:11" x14ac:dyDescent="0.25">
      <c r="A149" s="2" t="s">
        <v>55</v>
      </c>
      <c r="B149" s="2" t="s">
        <v>59</v>
      </c>
      <c r="C149" s="2" t="s">
        <v>63</v>
      </c>
      <c r="D149" s="2" t="s">
        <v>64</v>
      </c>
      <c r="E149" s="19" t="s">
        <v>68</v>
      </c>
      <c r="F149" s="2">
        <v>830003564</v>
      </c>
      <c r="G149" s="2" t="s">
        <v>16</v>
      </c>
      <c r="H149" s="19">
        <v>900582598</v>
      </c>
      <c r="I149" s="2" t="s">
        <v>149</v>
      </c>
      <c r="J149" s="17">
        <v>45366</v>
      </c>
      <c r="K149" s="7">
        <v>30200000</v>
      </c>
    </row>
    <row r="150" spans="1:11" x14ac:dyDescent="0.25">
      <c r="A150" s="2" t="s">
        <v>55</v>
      </c>
      <c r="B150" s="2" t="s">
        <v>59</v>
      </c>
      <c r="C150" s="2" t="s">
        <v>63</v>
      </c>
      <c r="D150" s="2" t="s">
        <v>64</v>
      </c>
      <c r="E150" s="19" t="s">
        <v>68</v>
      </c>
      <c r="F150" s="2">
        <v>830003564</v>
      </c>
      <c r="G150" s="2" t="s">
        <v>16</v>
      </c>
      <c r="H150" s="19">
        <v>900718172</v>
      </c>
      <c r="I150" s="2" t="s">
        <v>150</v>
      </c>
      <c r="J150" s="17">
        <v>45366</v>
      </c>
      <c r="K150" s="7">
        <v>71000000</v>
      </c>
    </row>
    <row r="151" spans="1:11" x14ac:dyDescent="0.25">
      <c r="A151" s="2" t="s">
        <v>55</v>
      </c>
      <c r="B151" s="2" t="s">
        <v>59</v>
      </c>
      <c r="C151" s="2" t="s">
        <v>63</v>
      </c>
      <c r="D151" s="2" t="s">
        <v>64</v>
      </c>
      <c r="E151" s="19" t="s">
        <v>68</v>
      </c>
      <c r="F151" s="2">
        <v>830003564</v>
      </c>
      <c r="G151" s="2" t="s">
        <v>16</v>
      </c>
      <c r="H151" s="19">
        <v>900958564</v>
      </c>
      <c r="I151" s="2" t="s">
        <v>151</v>
      </c>
      <c r="J151" s="17">
        <v>45366</v>
      </c>
      <c r="K151" s="7">
        <v>15748049</v>
      </c>
    </row>
    <row r="152" spans="1:11" x14ac:dyDescent="0.25">
      <c r="A152" s="2" t="s">
        <v>55</v>
      </c>
      <c r="B152" s="2" t="s">
        <v>59</v>
      </c>
      <c r="C152" s="2" t="s">
        <v>63</v>
      </c>
      <c r="D152" s="2" t="s">
        <v>64</v>
      </c>
      <c r="E152" s="19" t="s">
        <v>68</v>
      </c>
      <c r="F152" s="2">
        <v>900156264</v>
      </c>
      <c r="G152" s="2" t="s">
        <v>18</v>
      </c>
      <c r="H152" s="19">
        <v>860015536</v>
      </c>
      <c r="I152" s="2" t="s">
        <v>38</v>
      </c>
      <c r="J152" s="17">
        <v>45366</v>
      </c>
      <c r="K152" s="7">
        <v>1267333182</v>
      </c>
    </row>
    <row r="153" spans="1:11" x14ac:dyDescent="0.25">
      <c r="A153" s="2" t="s">
        <v>55</v>
      </c>
      <c r="B153" s="2" t="s">
        <v>59</v>
      </c>
      <c r="C153" s="2" t="s">
        <v>63</v>
      </c>
      <c r="D153" s="2" t="s">
        <v>65</v>
      </c>
      <c r="E153" s="19" t="s">
        <v>67</v>
      </c>
      <c r="F153" s="2">
        <v>830003564</v>
      </c>
      <c r="G153" s="2" t="s">
        <v>16</v>
      </c>
      <c r="H153" s="19">
        <v>860035447</v>
      </c>
      <c r="I153" s="2" t="s">
        <v>152</v>
      </c>
      <c r="J153" s="17">
        <v>45366</v>
      </c>
      <c r="K153" s="7">
        <v>27100000</v>
      </c>
    </row>
    <row r="154" spans="1:11" x14ac:dyDescent="0.25">
      <c r="A154" s="2" t="s">
        <v>55</v>
      </c>
      <c r="B154" s="2" t="s">
        <v>59</v>
      </c>
      <c r="C154" s="2" t="s">
        <v>63</v>
      </c>
      <c r="D154" s="2" t="s">
        <v>65</v>
      </c>
      <c r="E154" s="19" t="s">
        <v>67</v>
      </c>
      <c r="F154" s="2">
        <v>830003564</v>
      </c>
      <c r="G154" s="2" t="s">
        <v>16</v>
      </c>
      <c r="H154" s="19">
        <v>900308007</v>
      </c>
      <c r="I154" s="2" t="s">
        <v>153</v>
      </c>
      <c r="J154" s="17">
        <v>45366</v>
      </c>
      <c r="K154" s="7">
        <v>23700000</v>
      </c>
    </row>
    <row r="155" spans="1:11" x14ac:dyDescent="0.25">
      <c r="A155" s="2" t="s">
        <v>55</v>
      </c>
      <c r="B155" s="2" t="s">
        <v>59</v>
      </c>
      <c r="C155" s="2" t="s">
        <v>63</v>
      </c>
      <c r="D155" s="2" t="s">
        <v>65</v>
      </c>
      <c r="E155" s="19" t="s">
        <v>67</v>
      </c>
      <c r="F155" s="2">
        <v>830003564</v>
      </c>
      <c r="G155" s="2" t="s">
        <v>16</v>
      </c>
      <c r="H155" s="19">
        <v>900958564</v>
      </c>
      <c r="I155" s="2" t="s">
        <v>151</v>
      </c>
      <c r="J155" s="17">
        <v>45366</v>
      </c>
      <c r="K155" s="7">
        <v>11451951</v>
      </c>
    </row>
    <row r="156" spans="1:11" x14ac:dyDescent="0.25">
      <c r="A156" s="2" t="s">
        <v>55</v>
      </c>
      <c r="B156" s="2" t="s">
        <v>59</v>
      </c>
      <c r="C156" s="2" t="s">
        <v>63</v>
      </c>
      <c r="D156" s="2" t="s">
        <v>65</v>
      </c>
      <c r="E156" s="19" t="s">
        <v>67</v>
      </c>
      <c r="F156" s="2">
        <v>900156264</v>
      </c>
      <c r="G156" s="2" t="s">
        <v>18</v>
      </c>
      <c r="H156" s="19">
        <v>860015536</v>
      </c>
      <c r="I156" s="2" t="s">
        <v>38</v>
      </c>
      <c r="J156" s="17">
        <v>45366</v>
      </c>
      <c r="K156" s="7">
        <v>47555910</v>
      </c>
    </row>
    <row r="157" spans="1:11" x14ac:dyDescent="0.25">
      <c r="A157" s="2" t="s">
        <v>55</v>
      </c>
      <c r="B157" s="2" t="s">
        <v>59</v>
      </c>
      <c r="C157" s="2" t="s">
        <v>63</v>
      </c>
      <c r="D157" s="2" t="s">
        <v>65</v>
      </c>
      <c r="E157" s="19" t="s">
        <v>67</v>
      </c>
      <c r="F157" s="2">
        <v>900604350</v>
      </c>
      <c r="G157" s="2" t="s">
        <v>74</v>
      </c>
      <c r="H157" s="19">
        <v>900236850</v>
      </c>
      <c r="I157" s="2" t="s">
        <v>125</v>
      </c>
      <c r="J157" s="17">
        <v>45366</v>
      </c>
      <c r="K157" s="7">
        <v>27258400</v>
      </c>
    </row>
    <row r="158" spans="1:11" x14ac:dyDescent="0.25">
      <c r="A158" s="2" t="s">
        <v>55</v>
      </c>
      <c r="B158" s="2" t="s">
        <v>59</v>
      </c>
      <c r="C158" s="2" t="s">
        <v>63</v>
      </c>
      <c r="D158" s="2" t="s">
        <v>65</v>
      </c>
      <c r="E158" s="19" t="s">
        <v>68</v>
      </c>
      <c r="F158" s="2">
        <v>900156264</v>
      </c>
      <c r="G158" s="2" t="s">
        <v>18</v>
      </c>
      <c r="H158" s="19">
        <v>860015536</v>
      </c>
      <c r="I158" s="2" t="s">
        <v>38</v>
      </c>
      <c r="J158" s="17">
        <v>45366</v>
      </c>
      <c r="K158" s="7">
        <v>3500443560</v>
      </c>
    </row>
    <row r="159" spans="1:11" x14ac:dyDescent="0.25">
      <c r="A159" s="2" t="s">
        <v>55</v>
      </c>
      <c r="B159" s="2" t="s">
        <v>59</v>
      </c>
      <c r="C159" s="2" t="s">
        <v>63</v>
      </c>
      <c r="D159" s="2" t="s">
        <v>65</v>
      </c>
      <c r="E159" s="19" t="s">
        <v>68</v>
      </c>
      <c r="F159" s="2">
        <v>900604350</v>
      </c>
      <c r="G159" s="2" t="s">
        <v>74</v>
      </c>
      <c r="H159" s="19">
        <v>890981374</v>
      </c>
      <c r="I159" s="2" t="s">
        <v>154</v>
      </c>
      <c r="J159" s="17">
        <v>45366</v>
      </c>
      <c r="K159" s="7">
        <v>74734628.25</v>
      </c>
    </row>
    <row r="160" spans="1:11" x14ac:dyDescent="0.25">
      <c r="A160" s="2" t="s">
        <v>55</v>
      </c>
      <c r="B160" s="2" t="s">
        <v>59</v>
      </c>
      <c r="C160" s="2" t="s">
        <v>63</v>
      </c>
      <c r="D160" s="2" t="s">
        <v>65</v>
      </c>
      <c r="E160" s="19" t="s">
        <v>68</v>
      </c>
      <c r="F160" s="2">
        <v>900604350</v>
      </c>
      <c r="G160" s="2" t="s">
        <v>74</v>
      </c>
      <c r="H160" s="19">
        <v>900236850</v>
      </c>
      <c r="I160" s="2" t="s">
        <v>125</v>
      </c>
      <c r="J160" s="17">
        <v>45366</v>
      </c>
      <c r="K160" s="7">
        <v>949631835.75</v>
      </c>
    </row>
    <row r="161" spans="1:11" x14ac:dyDescent="0.25">
      <c r="A161" s="2" t="s">
        <v>54</v>
      </c>
      <c r="B161" s="2" t="s">
        <v>56</v>
      </c>
      <c r="C161" s="2" t="s">
        <v>62</v>
      </c>
      <c r="D161" s="2" t="s">
        <v>64</v>
      </c>
      <c r="E161" s="19" t="s">
        <v>67</v>
      </c>
      <c r="F161" s="2">
        <v>800130907</v>
      </c>
      <c r="G161" s="2" t="s">
        <v>20</v>
      </c>
      <c r="H161" s="19">
        <v>800241602</v>
      </c>
      <c r="I161" s="2" t="s">
        <v>87</v>
      </c>
      <c r="J161" s="17">
        <v>45384</v>
      </c>
      <c r="K161" s="7">
        <v>342</v>
      </c>
    </row>
    <row r="162" spans="1:11" x14ac:dyDescent="0.25">
      <c r="A162" s="2" t="s">
        <v>54</v>
      </c>
      <c r="B162" s="2" t="s">
        <v>56</v>
      </c>
      <c r="C162" s="2" t="s">
        <v>62</v>
      </c>
      <c r="D162" s="2" t="s">
        <v>64</v>
      </c>
      <c r="E162" s="19" t="s">
        <v>67</v>
      </c>
      <c r="F162" s="2">
        <v>800130907</v>
      </c>
      <c r="G162" s="2" t="s">
        <v>20</v>
      </c>
      <c r="H162" s="19">
        <v>805023423</v>
      </c>
      <c r="I162" s="2" t="s">
        <v>41</v>
      </c>
      <c r="J162" s="17">
        <v>45384</v>
      </c>
      <c r="K162" s="7">
        <v>1065</v>
      </c>
    </row>
    <row r="163" spans="1:11" x14ac:dyDescent="0.25">
      <c r="A163" s="2" t="s">
        <v>54</v>
      </c>
      <c r="B163" s="2" t="s">
        <v>56</v>
      </c>
      <c r="C163" s="2" t="s">
        <v>62</v>
      </c>
      <c r="D163" s="2" t="s">
        <v>64</v>
      </c>
      <c r="E163" s="19" t="s">
        <v>67</v>
      </c>
      <c r="F163" s="2">
        <v>800130907</v>
      </c>
      <c r="G163" s="2" t="s">
        <v>20</v>
      </c>
      <c r="H163" s="19">
        <v>816001182</v>
      </c>
      <c r="I163" s="2" t="s">
        <v>88</v>
      </c>
      <c r="J163" s="17">
        <v>45384</v>
      </c>
      <c r="K163" s="7">
        <v>3803073</v>
      </c>
    </row>
    <row r="164" spans="1:11" x14ac:dyDescent="0.25">
      <c r="A164" s="2" t="s">
        <v>54</v>
      </c>
      <c r="B164" s="2" t="s">
        <v>56</v>
      </c>
      <c r="C164" s="2" t="s">
        <v>62</v>
      </c>
      <c r="D164" s="2" t="s">
        <v>64</v>
      </c>
      <c r="E164" s="19" t="s">
        <v>67</v>
      </c>
      <c r="F164" s="2">
        <v>800130907</v>
      </c>
      <c r="G164" s="2" t="s">
        <v>20</v>
      </c>
      <c r="H164" s="19">
        <v>860035992</v>
      </c>
      <c r="I164" s="2" t="s">
        <v>43</v>
      </c>
      <c r="J164" s="17">
        <v>45384</v>
      </c>
      <c r="K164" s="7">
        <v>247637</v>
      </c>
    </row>
    <row r="165" spans="1:11" x14ac:dyDescent="0.25">
      <c r="A165" s="2" t="s">
        <v>54</v>
      </c>
      <c r="B165" s="2" t="s">
        <v>56</v>
      </c>
      <c r="C165" s="2" t="s">
        <v>62</v>
      </c>
      <c r="D165" s="2" t="s">
        <v>64</v>
      </c>
      <c r="E165" s="19" t="s">
        <v>67</v>
      </c>
      <c r="F165" s="2">
        <v>800130907</v>
      </c>
      <c r="G165" s="2" t="s">
        <v>20</v>
      </c>
      <c r="H165" s="19">
        <v>899999017</v>
      </c>
      <c r="I165" s="2" t="s">
        <v>89</v>
      </c>
      <c r="J165" s="17">
        <v>45384</v>
      </c>
      <c r="K165" s="7">
        <v>130641</v>
      </c>
    </row>
    <row r="166" spans="1:11" x14ac:dyDescent="0.25">
      <c r="A166" s="2" t="s">
        <v>54</v>
      </c>
      <c r="B166" s="2" t="s">
        <v>56</v>
      </c>
      <c r="C166" s="2" t="s">
        <v>62</v>
      </c>
      <c r="D166" s="2" t="s">
        <v>64</v>
      </c>
      <c r="E166" s="19" t="s">
        <v>67</v>
      </c>
      <c r="F166" s="2">
        <v>805001157</v>
      </c>
      <c r="G166" s="2" t="s">
        <v>15</v>
      </c>
      <c r="H166" s="19">
        <v>805007737</v>
      </c>
      <c r="I166" s="2" t="s">
        <v>32</v>
      </c>
      <c r="J166" s="17">
        <v>45384</v>
      </c>
      <c r="K166" s="7">
        <v>5185506</v>
      </c>
    </row>
    <row r="167" spans="1:11" x14ac:dyDescent="0.25">
      <c r="A167" s="2" t="s">
        <v>54</v>
      </c>
      <c r="B167" s="2" t="s">
        <v>56</v>
      </c>
      <c r="C167" s="2" t="s">
        <v>62</v>
      </c>
      <c r="D167" s="2" t="s">
        <v>64</v>
      </c>
      <c r="E167" s="19" t="s">
        <v>67</v>
      </c>
      <c r="F167" s="2">
        <v>805001157</v>
      </c>
      <c r="G167" s="2" t="s">
        <v>15</v>
      </c>
      <c r="H167" s="19">
        <v>805030765</v>
      </c>
      <c r="I167" s="2" t="s">
        <v>46</v>
      </c>
      <c r="J167" s="17">
        <v>45384</v>
      </c>
      <c r="K167" s="7">
        <v>1818353</v>
      </c>
    </row>
    <row r="168" spans="1:11" x14ac:dyDescent="0.25">
      <c r="A168" s="2" t="s">
        <v>54</v>
      </c>
      <c r="B168" s="2" t="s">
        <v>56</v>
      </c>
      <c r="C168" s="2" t="s">
        <v>62</v>
      </c>
      <c r="D168" s="2" t="s">
        <v>64</v>
      </c>
      <c r="E168" s="19" t="s">
        <v>67</v>
      </c>
      <c r="F168" s="2">
        <v>805001157</v>
      </c>
      <c r="G168" s="2" t="s">
        <v>15</v>
      </c>
      <c r="H168" s="19">
        <v>830010337</v>
      </c>
      <c r="I168" s="2" t="s">
        <v>90</v>
      </c>
      <c r="J168" s="17">
        <v>45384</v>
      </c>
      <c r="K168" s="7">
        <v>25556079</v>
      </c>
    </row>
    <row r="169" spans="1:11" x14ac:dyDescent="0.25">
      <c r="A169" s="2" t="s">
        <v>54</v>
      </c>
      <c r="B169" s="2" t="s">
        <v>56</v>
      </c>
      <c r="C169" s="2" t="s">
        <v>62</v>
      </c>
      <c r="D169" s="2" t="s">
        <v>64</v>
      </c>
      <c r="E169" s="19" t="s">
        <v>67</v>
      </c>
      <c r="F169" s="2">
        <v>805001157</v>
      </c>
      <c r="G169" s="2" t="s">
        <v>15</v>
      </c>
      <c r="H169" s="19">
        <v>890303208</v>
      </c>
      <c r="I169" s="2" t="s">
        <v>33</v>
      </c>
      <c r="J169" s="17">
        <v>45384</v>
      </c>
      <c r="K169" s="7">
        <v>39231652.32</v>
      </c>
    </row>
    <row r="170" spans="1:11" x14ac:dyDescent="0.25">
      <c r="A170" s="2" t="s">
        <v>54</v>
      </c>
      <c r="B170" s="2" t="s">
        <v>56</v>
      </c>
      <c r="C170" s="2" t="s">
        <v>62</v>
      </c>
      <c r="D170" s="2" t="s">
        <v>64</v>
      </c>
      <c r="E170" s="19" t="s">
        <v>67</v>
      </c>
      <c r="F170" s="2">
        <v>805001157</v>
      </c>
      <c r="G170" s="2" t="s">
        <v>15</v>
      </c>
      <c r="H170" s="19">
        <v>890307200</v>
      </c>
      <c r="I170" s="2" t="s">
        <v>49</v>
      </c>
      <c r="J170" s="17">
        <v>45384</v>
      </c>
      <c r="K170" s="7">
        <v>114442</v>
      </c>
    </row>
    <row r="171" spans="1:11" x14ac:dyDescent="0.25">
      <c r="A171" s="2" t="s">
        <v>54</v>
      </c>
      <c r="B171" s="2" t="s">
        <v>56</v>
      </c>
      <c r="C171" s="2" t="s">
        <v>62</v>
      </c>
      <c r="D171" s="2" t="s">
        <v>64</v>
      </c>
      <c r="E171" s="19" t="s">
        <v>67</v>
      </c>
      <c r="F171" s="2">
        <v>805001157</v>
      </c>
      <c r="G171" s="2" t="s">
        <v>15</v>
      </c>
      <c r="H171" s="19">
        <v>890324177</v>
      </c>
      <c r="I171" s="2" t="s">
        <v>34</v>
      </c>
      <c r="J171" s="17">
        <v>45384</v>
      </c>
      <c r="K171" s="7">
        <v>1265897</v>
      </c>
    </row>
    <row r="172" spans="1:11" x14ac:dyDescent="0.25">
      <c r="A172" s="2" t="s">
        <v>54</v>
      </c>
      <c r="B172" s="2" t="s">
        <v>56</v>
      </c>
      <c r="C172" s="2" t="s">
        <v>62</v>
      </c>
      <c r="D172" s="2" t="s">
        <v>64</v>
      </c>
      <c r="E172" s="19" t="s">
        <v>67</v>
      </c>
      <c r="F172" s="2">
        <v>805001157</v>
      </c>
      <c r="G172" s="2" t="s">
        <v>15</v>
      </c>
      <c r="H172" s="19">
        <v>891409291</v>
      </c>
      <c r="I172" s="2" t="s">
        <v>35</v>
      </c>
      <c r="J172" s="17">
        <v>45384</v>
      </c>
      <c r="K172" s="7">
        <v>18358651.600000001</v>
      </c>
    </row>
    <row r="173" spans="1:11" x14ac:dyDescent="0.25">
      <c r="A173" s="2" t="s">
        <v>54</v>
      </c>
      <c r="B173" s="2" t="s">
        <v>56</v>
      </c>
      <c r="C173" s="2" t="s">
        <v>62</v>
      </c>
      <c r="D173" s="2" t="s">
        <v>64</v>
      </c>
      <c r="E173" s="19" t="s">
        <v>67</v>
      </c>
      <c r="F173" s="2">
        <v>805001157</v>
      </c>
      <c r="G173" s="2" t="s">
        <v>15</v>
      </c>
      <c r="H173" s="19">
        <v>891480000</v>
      </c>
      <c r="I173" s="2" t="s">
        <v>36</v>
      </c>
      <c r="J173" s="17">
        <v>45384</v>
      </c>
      <c r="K173" s="7">
        <v>1357736</v>
      </c>
    </row>
    <row r="174" spans="1:11" x14ac:dyDescent="0.25">
      <c r="A174" s="2" t="s">
        <v>54</v>
      </c>
      <c r="B174" s="2" t="s">
        <v>56</v>
      </c>
      <c r="C174" s="2" t="s">
        <v>62</v>
      </c>
      <c r="D174" s="2" t="s">
        <v>64</v>
      </c>
      <c r="E174" s="19" t="s">
        <v>67</v>
      </c>
      <c r="F174" s="2">
        <v>830003564</v>
      </c>
      <c r="G174" s="2" t="s">
        <v>16</v>
      </c>
      <c r="H174" s="19">
        <v>832003167</v>
      </c>
      <c r="I174" s="2" t="s">
        <v>91</v>
      </c>
      <c r="J174" s="17">
        <v>45384</v>
      </c>
      <c r="K174" s="7">
        <v>59518.2</v>
      </c>
    </row>
    <row r="175" spans="1:11" x14ac:dyDescent="0.25">
      <c r="A175" s="2" t="s">
        <v>54</v>
      </c>
      <c r="B175" s="2" t="s">
        <v>56</v>
      </c>
      <c r="C175" s="2" t="s">
        <v>62</v>
      </c>
      <c r="D175" s="2" t="s">
        <v>64</v>
      </c>
      <c r="E175" s="19" t="s">
        <v>67</v>
      </c>
      <c r="F175" s="2">
        <v>830003564</v>
      </c>
      <c r="G175" s="2" t="s">
        <v>16</v>
      </c>
      <c r="H175" s="19">
        <v>860002541</v>
      </c>
      <c r="I175" s="2" t="s">
        <v>92</v>
      </c>
      <c r="J175" s="17">
        <v>45384</v>
      </c>
      <c r="K175" s="7">
        <v>679487</v>
      </c>
    </row>
    <row r="176" spans="1:11" x14ac:dyDescent="0.25">
      <c r="A176" s="2" t="s">
        <v>54</v>
      </c>
      <c r="B176" s="2" t="s">
        <v>56</v>
      </c>
      <c r="C176" s="2" t="s">
        <v>62</v>
      </c>
      <c r="D176" s="2" t="s">
        <v>64</v>
      </c>
      <c r="E176" s="19" t="s">
        <v>67</v>
      </c>
      <c r="F176" s="2">
        <v>830003564</v>
      </c>
      <c r="G176" s="2" t="s">
        <v>16</v>
      </c>
      <c r="H176" s="19">
        <v>860006656</v>
      </c>
      <c r="I176" s="2" t="s">
        <v>47</v>
      </c>
      <c r="J176" s="17">
        <v>45384</v>
      </c>
      <c r="K176" s="7">
        <v>2272305</v>
      </c>
    </row>
    <row r="177" spans="1:11" x14ac:dyDescent="0.25">
      <c r="A177" s="2" t="s">
        <v>54</v>
      </c>
      <c r="B177" s="2" t="s">
        <v>56</v>
      </c>
      <c r="C177" s="2" t="s">
        <v>62</v>
      </c>
      <c r="D177" s="2" t="s">
        <v>64</v>
      </c>
      <c r="E177" s="19" t="s">
        <v>67</v>
      </c>
      <c r="F177" s="2">
        <v>830003564</v>
      </c>
      <c r="G177" s="2" t="s">
        <v>16</v>
      </c>
      <c r="H177" s="19">
        <v>860006745</v>
      </c>
      <c r="I177" s="2" t="s">
        <v>93</v>
      </c>
      <c r="J177" s="17">
        <v>45384</v>
      </c>
      <c r="K177" s="7">
        <v>488026</v>
      </c>
    </row>
    <row r="178" spans="1:11" x14ac:dyDescent="0.25">
      <c r="A178" s="2" t="s">
        <v>54</v>
      </c>
      <c r="B178" s="2" t="s">
        <v>56</v>
      </c>
      <c r="C178" s="2" t="s">
        <v>62</v>
      </c>
      <c r="D178" s="2" t="s">
        <v>64</v>
      </c>
      <c r="E178" s="19" t="s">
        <v>67</v>
      </c>
      <c r="F178" s="2">
        <v>830003564</v>
      </c>
      <c r="G178" s="2" t="s">
        <v>16</v>
      </c>
      <c r="H178" s="19">
        <v>860007336</v>
      </c>
      <c r="I178" s="2" t="s">
        <v>37</v>
      </c>
      <c r="J178" s="17">
        <v>45384</v>
      </c>
      <c r="K178" s="7">
        <v>26452312.620000001</v>
      </c>
    </row>
    <row r="179" spans="1:11" x14ac:dyDescent="0.25">
      <c r="A179" s="2" t="s">
        <v>54</v>
      </c>
      <c r="B179" s="2" t="s">
        <v>56</v>
      </c>
      <c r="C179" s="2" t="s">
        <v>62</v>
      </c>
      <c r="D179" s="2" t="s">
        <v>64</v>
      </c>
      <c r="E179" s="19" t="s">
        <v>67</v>
      </c>
      <c r="F179" s="2">
        <v>830003564</v>
      </c>
      <c r="G179" s="2" t="s">
        <v>16</v>
      </c>
      <c r="H179" s="19">
        <v>860013570</v>
      </c>
      <c r="I179" s="2" t="s">
        <v>94</v>
      </c>
      <c r="J179" s="17">
        <v>45384</v>
      </c>
      <c r="K179" s="7">
        <v>56700480.140000001</v>
      </c>
    </row>
    <row r="180" spans="1:11" x14ac:dyDescent="0.25">
      <c r="A180" s="2" t="s">
        <v>54</v>
      </c>
      <c r="B180" s="2" t="s">
        <v>56</v>
      </c>
      <c r="C180" s="2" t="s">
        <v>62</v>
      </c>
      <c r="D180" s="2" t="s">
        <v>64</v>
      </c>
      <c r="E180" s="19" t="s">
        <v>67</v>
      </c>
      <c r="F180" s="2">
        <v>830003564</v>
      </c>
      <c r="G180" s="2" t="s">
        <v>16</v>
      </c>
      <c r="H180" s="19">
        <v>860015905</v>
      </c>
      <c r="I180" s="2" t="s">
        <v>95</v>
      </c>
      <c r="J180" s="17">
        <v>45384</v>
      </c>
      <c r="K180" s="7">
        <v>174276</v>
      </c>
    </row>
    <row r="181" spans="1:11" x14ac:dyDescent="0.25">
      <c r="A181" s="2" t="s">
        <v>54</v>
      </c>
      <c r="B181" s="2" t="s">
        <v>56</v>
      </c>
      <c r="C181" s="2" t="s">
        <v>62</v>
      </c>
      <c r="D181" s="2" t="s">
        <v>64</v>
      </c>
      <c r="E181" s="19" t="s">
        <v>67</v>
      </c>
      <c r="F181" s="2">
        <v>830003564</v>
      </c>
      <c r="G181" s="2" t="s">
        <v>16</v>
      </c>
      <c r="H181" s="19">
        <v>860035992</v>
      </c>
      <c r="I181" s="2" t="s">
        <v>43</v>
      </c>
      <c r="J181" s="17">
        <v>45384</v>
      </c>
      <c r="K181" s="7">
        <v>17752585.25</v>
      </c>
    </row>
    <row r="182" spans="1:11" x14ac:dyDescent="0.25">
      <c r="A182" s="2" t="s">
        <v>54</v>
      </c>
      <c r="B182" s="2" t="s">
        <v>56</v>
      </c>
      <c r="C182" s="2" t="s">
        <v>62</v>
      </c>
      <c r="D182" s="2" t="s">
        <v>64</v>
      </c>
      <c r="E182" s="19" t="s">
        <v>67</v>
      </c>
      <c r="F182" s="2">
        <v>830003564</v>
      </c>
      <c r="G182" s="2" t="s">
        <v>16</v>
      </c>
      <c r="H182" s="19">
        <v>860090566</v>
      </c>
      <c r="I182" s="2" t="s">
        <v>96</v>
      </c>
      <c r="J182" s="17">
        <v>45384</v>
      </c>
      <c r="K182" s="7">
        <v>265691.40000000002</v>
      </c>
    </row>
    <row r="183" spans="1:11" x14ac:dyDescent="0.25">
      <c r="A183" s="2" t="s">
        <v>54</v>
      </c>
      <c r="B183" s="2" t="s">
        <v>56</v>
      </c>
      <c r="C183" s="2" t="s">
        <v>62</v>
      </c>
      <c r="D183" s="2" t="s">
        <v>64</v>
      </c>
      <c r="E183" s="19" t="s">
        <v>67</v>
      </c>
      <c r="F183" s="2">
        <v>830003564</v>
      </c>
      <c r="G183" s="2" t="s">
        <v>16</v>
      </c>
      <c r="H183" s="19">
        <v>899999123</v>
      </c>
      <c r="I183" s="2" t="s">
        <v>44</v>
      </c>
      <c r="J183" s="17">
        <v>45384</v>
      </c>
      <c r="K183" s="7">
        <v>321177</v>
      </c>
    </row>
    <row r="184" spans="1:11" x14ac:dyDescent="0.25">
      <c r="A184" s="2" t="s">
        <v>54</v>
      </c>
      <c r="B184" s="2" t="s">
        <v>56</v>
      </c>
      <c r="C184" s="2" t="s">
        <v>62</v>
      </c>
      <c r="D184" s="2" t="s">
        <v>64</v>
      </c>
      <c r="E184" s="19" t="s">
        <v>67</v>
      </c>
      <c r="F184" s="2">
        <v>830003564</v>
      </c>
      <c r="G184" s="2" t="s">
        <v>16</v>
      </c>
      <c r="H184" s="19">
        <v>900098476</v>
      </c>
      <c r="I184" s="2" t="s">
        <v>97</v>
      </c>
      <c r="J184" s="17">
        <v>45384</v>
      </c>
      <c r="K184" s="7">
        <v>72750</v>
      </c>
    </row>
    <row r="185" spans="1:11" x14ac:dyDescent="0.25">
      <c r="A185" s="2" t="s">
        <v>54</v>
      </c>
      <c r="B185" s="2" t="s">
        <v>56</v>
      </c>
      <c r="C185" s="2" t="s">
        <v>62</v>
      </c>
      <c r="D185" s="2" t="s">
        <v>64</v>
      </c>
      <c r="E185" s="19" t="s">
        <v>67</v>
      </c>
      <c r="F185" s="2">
        <v>860066942</v>
      </c>
      <c r="G185" s="2" t="s">
        <v>17</v>
      </c>
      <c r="H185" s="19">
        <v>816001182</v>
      </c>
      <c r="I185" s="2" t="s">
        <v>88</v>
      </c>
      <c r="J185" s="17">
        <v>45384</v>
      </c>
      <c r="K185" s="7">
        <v>428449843.16000003</v>
      </c>
    </row>
    <row r="186" spans="1:11" x14ac:dyDescent="0.25">
      <c r="A186" s="2" t="s">
        <v>54</v>
      </c>
      <c r="B186" s="2" t="s">
        <v>56</v>
      </c>
      <c r="C186" s="2" t="s">
        <v>62</v>
      </c>
      <c r="D186" s="2" t="s">
        <v>64</v>
      </c>
      <c r="E186" s="19" t="s">
        <v>67</v>
      </c>
      <c r="F186" s="2">
        <v>860066942</v>
      </c>
      <c r="G186" s="2" t="s">
        <v>17</v>
      </c>
      <c r="H186" s="19">
        <v>830027558</v>
      </c>
      <c r="I186" s="2" t="s">
        <v>98</v>
      </c>
      <c r="J186" s="17">
        <v>45384</v>
      </c>
      <c r="K186" s="7">
        <v>5528902</v>
      </c>
    </row>
    <row r="187" spans="1:11" x14ac:dyDescent="0.25">
      <c r="A187" s="2" t="s">
        <v>54</v>
      </c>
      <c r="B187" s="2" t="s">
        <v>56</v>
      </c>
      <c r="C187" s="2" t="s">
        <v>62</v>
      </c>
      <c r="D187" s="2" t="s">
        <v>64</v>
      </c>
      <c r="E187" s="19" t="s">
        <v>67</v>
      </c>
      <c r="F187" s="2">
        <v>860066942</v>
      </c>
      <c r="G187" s="2" t="s">
        <v>17</v>
      </c>
      <c r="H187" s="19">
        <v>860066942</v>
      </c>
      <c r="I187" s="2" t="s">
        <v>17</v>
      </c>
      <c r="J187" s="17">
        <v>45384</v>
      </c>
      <c r="K187" s="7">
        <v>279805</v>
      </c>
    </row>
    <row r="188" spans="1:11" x14ac:dyDescent="0.25">
      <c r="A188" s="2" t="s">
        <v>54</v>
      </c>
      <c r="B188" s="2" t="s">
        <v>56</v>
      </c>
      <c r="C188" s="2" t="s">
        <v>62</v>
      </c>
      <c r="D188" s="2" t="s">
        <v>64</v>
      </c>
      <c r="E188" s="19" t="s">
        <v>67</v>
      </c>
      <c r="F188" s="2">
        <v>860066942</v>
      </c>
      <c r="G188" s="2" t="s">
        <v>17</v>
      </c>
      <c r="H188" s="19">
        <v>900285194</v>
      </c>
      <c r="I188" s="2" t="s">
        <v>99</v>
      </c>
      <c r="J188" s="17">
        <v>45384</v>
      </c>
      <c r="K188" s="7">
        <v>6688080</v>
      </c>
    </row>
    <row r="189" spans="1:11" x14ac:dyDescent="0.25">
      <c r="A189" s="2" t="s">
        <v>54</v>
      </c>
      <c r="B189" s="2" t="s">
        <v>56</v>
      </c>
      <c r="C189" s="2" t="s">
        <v>62</v>
      </c>
      <c r="D189" s="2" t="s">
        <v>64</v>
      </c>
      <c r="E189" s="19" t="s">
        <v>67</v>
      </c>
      <c r="F189" s="2">
        <v>860066942</v>
      </c>
      <c r="G189" s="2" t="s">
        <v>17</v>
      </c>
      <c r="H189" s="19">
        <v>900293923</v>
      </c>
      <c r="I189" s="2" t="s">
        <v>100</v>
      </c>
      <c r="J189" s="17">
        <v>45384</v>
      </c>
      <c r="K189" s="7">
        <v>892929812.79999995</v>
      </c>
    </row>
    <row r="190" spans="1:11" x14ac:dyDescent="0.25">
      <c r="A190" s="2" t="s">
        <v>54</v>
      </c>
      <c r="B190" s="2" t="s">
        <v>56</v>
      </c>
      <c r="C190" s="2" t="s">
        <v>62</v>
      </c>
      <c r="D190" s="2" t="s">
        <v>64</v>
      </c>
      <c r="E190" s="19" t="s">
        <v>67</v>
      </c>
      <c r="F190" s="2">
        <v>900156264</v>
      </c>
      <c r="G190" s="2" t="s">
        <v>18</v>
      </c>
      <c r="H190" s="19">
        <v>860015536</v>
      </c>
      <c r="I190" s="2" t="s">
        <v>38</v>
      </c>
      <c r="J190" s="17">
        <v>45384</v>
      </c>
      <c r="K190" s="7">
        <v>156180</v>
      </c>
    </row>
    <row r="191" spans="1:11" x14ac:dyDescent="0.25">
      <c r="A191" s="2" t="s">
        <v>54</v>
      </c>
      <c r="B191" s="2" t="s">
        <v>56</v>
      </c>
      <c r="C191" s="2" t="s">
        <v>62</v>
      </c>
      <c r="D191" s="2" t="s">
        <v>64</v>
      </c>
      <c r="E191" s="19" t="s">
        <v>68</v>
      </c>
      <c r="F191" s="2">
        <v>800130907</v>
      </c>
      <c r="G191" s="2" t="s">
        <v>20</v>
      </c>
      <c r="H191" s="19">
        <v>816001182</v>
      </c>
      <c r="I191" s="2" t="s">
        <v>88</v>
      </c>
      <c r="J191" s="17">
        <v>45384</v>
      </c>
      <c r="K191" s="7">
        <v>300700</v>
      </c>
    </row>
    <row r="192" spans="1:11" x14ac:dyDescent="0.25">
      <c r="A192" s="2" t="s">
        <v>54</v>
      </c>
      <c r="B192" s="2" t="s">
        <v>56</v>
      </c>
      <c r="C192" s="2" t="s">
        <v>62</v>
      </c>
      <c r="D192" s="2" t="s">
        <v>64</v>
      </c>
      <c r="E192" s="19" t="s">
        <v>68</v>
      </c>
      <c r="F192" s="2">
        <v>805001157</v>
      </c>
      <c r="G192" s="2" t="s">
        <v>15</v>
      </c>
      <c r="H192" s="19">
        <v>890303208</v>
      </c>
      <c r="I192" s="2" t="s">
        <v>33</v>
      </c>
      <c r="J192" s="17">
        <v>45384</v>
      </c>
      <c r="K192" s="7">
        <v>910503</v>
      </c>
    </row>
    <row r="193" spans="1:11" x14ac:dyDescent="0.25">
      <c r="A193" s="2" t="s">
        <v>54</v>
      </c>
      <c r="B193" s="2" t="s">
        <v>56</v>
      </c>
      <c r="C193" s="2" t="s">
        <v>62</v>
      </c>
      <c r="D193" s="2" t="s">
        <v>64</v>
      </c>
      <c r="E193" s="19" t="s">
        <v>68</v>
      </c>
      <c r="F193" s="2">
        <v>805001157</v>
      </c>
      <c r="G193" s="2" t="s">
        <v>15</v>
      </c>
      <c r="H193" s="19">
        <v>891409291</v>
      </c>
      <c r="I193" s="2" t="s">
        <v>35</v>
      </c>
      <c r="J193" s="17">
        <v>45384</v>
      </c>
      <c r="K193" s="7">
        <v>1379621</v>
      </c>
    </row>
    <row r="194" spans="1:11" x14ac:dyDescent="0.25">
      <c r="A194" s="2" t="s">
        <v>54</v>
      </c>
      <c r="B194" s="2" t="s">
        <v>56</v>
      </c>
      <c r="C194" s="2" t="s">
        <v>62</v>
      </c>
      <c r="D194" s="2" t="s">
        <v>64</v>
      </c>
      <c r="E194" s="19" t="s">
        <v>68</v>
      </c>
      <c r="F194" s="2">
        <v>830003564</v>
      </c>
      <c r="G194" s="2" t="s">
        <v>16</v>
      </c>
      <c r="H194" s="19">
        <v>816001182</v>
      </c>
      <c r="I194" s="2" t="s">
        <v>88</v>
      </c>
      <c r="J194" s="17">
        <v>45384</v>
      </c>
      <c r="K194" s="7">
        <v>1819530</v>
      </c>
    </row>
    <row r="195" spans="1:11" x14ac:dyDescent="0.25">
      <c r="A195" s="2" t="s">
        <v>54</v>
      </c>
      <c r="B195" s="2" t="s">
        <v>56</v>
      </c>
      <c r="C195" s="2" t="s">
        <v>62</v>
      </c>
      <c r="D195" s="2" t="s">
        <v>64</v>
      </c>
      <c r="E195" s="19" t="s">
        <v>68</v>
      </c>
      <c r="F195" s="2">
        <v>830003564</v>
      </c>
      <c r="G195" s="2" t="s">
        <v>16</v>
      </c>
      <c r="H195" s="19">
        <v>830102646</v>
      </c>
      <c r="I195" s="2" t="s">
        <v>101</v>
      </c>
      <c r="J195" s="17">
        <v>45384</v>
      </c>
      <c r="K195" s="7">
        <v>1740375</v>
      </c>
    </row>
    <row r="196" spans="1:11" x14ac:dyDescent="0.25">
      <c r="A196" s="2" t="s">
        <v>54</v>
      </c>
      <c r="B196" s="2" t="s">
        <v>56</v>
      </c>
      <c r="C196" s="2" t="s">
        <v>62</v>
      </c>
      <c r="D196" s="2" t="s">
        <v>64</v>
      </c>
      <c r="E196" s="19" t="s">
        <v>68</v>
      </c>
      <c r="F196" s="2">
        <v>830003564</v>
      </c>
      <c r="G196" s="2" t="s">
        <v>16</v>
      </c>
      <c r="H196" s="19">
        <v>860007336</v>
      </c>
      <c r="I196" s="2" t="s">
        <v>37</v>
      </c>
      <c r="J196" s="17">
        <v>45384</v>
      </c>
      <c r="K196" s="7">
        <v>737965</v>
      </c>
    </row>
    <row r="197" spans="1:11" x14ac:dyDescent="0.25">
      <c r="A197" s="2" t="s">
        <v>54</v>
      </c>
      <c r="B197" s="2" t="s">
        <v>56</v>
      </c>
      <c r="C197" s="2" t="s">
        <v>62</v>
      </c>
      <c r="D197" s="2" t="s">
        <v>64</v>
      </c>
      <c r="E197" s="19" t="s">
        <v>68</v>
      </c>
      <c r="F197" s="2">
        <v>830003564</v>
      </c>
      <c r="G197" s="2" t="s">
        <v>16</v>
      </c>
      <c r="H197" s="19">
        <v>860013570</v>
      </c>
      <c r="I197" s="2" t="s">
        <v>94</v>
      </c>
      <c r="J197" s="17">
        <v>45384</v>
      </c>
      <c r="K197" s="7">
        <v>1772664</v>
      </c>
    </row>
    <row r="198" spans="1:11" x14ac:dyDescent="0.25">
      <c r="A198" s="2" t="s">
        <v>54</v>
      </c>
      <c r="B198" s="2" t="s">
        <v>56</v>
      </c>
      <c r="C198" s="2" t="s">
        <v>62</v>
      </c>
      <c r="D198" s="2" t="s">
        <v>64</v>
      </c>
      <c r="E198" s="19" t="s">
        <v>68</v>
      </c>
      <c r="F198" s="2">
        <v>830003564</v>
      </c>
      <c r="G198" s="2" t="s">
        <v>16</v>
      </c>
      <c r="H198" s="19">
        <v>900574594</v>
      </c>
      <c r="I198" s="2" t="s">
        <v>102</v>
      </c>
      <c r="J198" s="17">
        <v>45384</v>
      </c>
      <c r="K198" s="7">
        <v>1404669</v>
      </c>
    </row>
    <row r="199" spans="1:11" x14ac:dyDescent="0.25">
      <c r="A199" s="2" t="s">
        <v>54</v>
      </c>
      <c r="B199" s="2" t="s">
        <v>56</v>
      </c>
      <c r="C199" s="2" t="s">
        <v>62</v>
      </c>
      <c r="D199" s="2" t="s">
        <v>64</v>
      </c>
      <c r="E199" s="19" t="s">
        <v>68</v>
      </c>
      <c r="F199" s="2">
        <v>860066942</v>
      </c>
      <c r="G199" s="2" t="s">
        <v>17</v>
      </c>
      <c r="H199" s="19">
        <v>816001182</v>
      </c>
      <c r="I199" s="2" t="s">
        <v>88</v>
      </c>
      <c r="J199" s="17">
        <v>45384</v>
      </c>
      <c r="K199" s="7">
        <v>2736512</v>
      </c>
    </row>
    <row r="200" spans="1:11" x14ac:dyDescent="0.25">
      <c r="A200" s="2" t="s">
        <v>54</v>
      </c>
      <c r="B200" s="2" t="s">
        <v>56</v>
      </c>
      <c r="C200" s="2" t="s">
        <v>62</v>
      </c>
      <c r="D200" s="2" t="s">
        <v>64</v>
      </c>
      <c r="E200" s="19" t="s">
        <v>68</v>
      </c>
      <c r="F200" s="2">
        <v>860066942</v>
      </c>
      <c r="G200" s="2" t="s">
        <v>17</v>
      </c>
      <c r="H200" s="19">
        <v>900285194</v>
      </c>
      <c r="I200" s="2" t="s">
        <v>99</v>
      </c>
      <c r="J200" s="17">
        <v>45384</v>
      </c>
      <c r="K200" s="7">
        <v>653760</v>
      </c>
    </row>
    <row r="201" spans="1:11" x14ac:dyDescent="0.25">
      <c r="A201" s="2" t="s">
        <v>54</v>
      </c>
      <c r="B201" s="2" t="s">
        <v>56</v>
      </c>
      <c r="C201" s="2" t="s">
        <v>63</v>
      </c>
      <c r="D201" s="2" t="s">
        <v>64</v>
      </c>
      <c r="E201" s="19" t="s">
        <v>67</v>
      </c>
      <c r="F201" s="2">
        <v>800130907</v>
      </c>
      <c r="G201" s="2" t="s">
        <v>20</v>
      </c>
      <c r="H201" s="19">
        <v>900291018</v>
      </c>
      <c r="I201" s="2" t="s">
        <v>103</v>
      </c>
      <c r="J201" s="17">
        <v>45384</v>
      </c>
      <c r="K201" s="7">
        <v>3870856</v>
      </c>
    </row>
    <row r="202" spans="1:11" x14ac:dyDescent="0.25">
      <c r="A202" s="2" t="s">
        <v>54</v>
      </c>
      <c r="B202" s="2" t="s">
        <v>56</v>
      </c>
      <c r="C202" s="2" t="s">
        <v>63</v>
      </c>
      <c r="D202" s="2" t="s">
        <v>64</v>
      </c>
      <c r="E202" s="19" t="s">
        <v>67</v>
      </c>
      <c r="F202" s="2">
        <v>800251440</v>
      </c>
      <c r="G202" s="2" t="s">
        <v>19</v>
      </c>
      <c r="H202" s="19">
        <v>900578105</v>
      </c>
      <c r="I202" s="2" t="s">
        <v>39</v>
      </c>
      <c r="J202" s="17">
        <v>45384</v>
      </c>
      <c r="K202" s="7">
        <v>2228852982.0799999</v>
      </c>
    </row>
    <row r="203" spans="1:11" x14ac:dyDescent="0.25">
      <c r="A203" s="2" t="s">
        <v>54</v>
      </c>
      <c r="B203" s="2" t="s">
        <v>56</v>
      </c>
      <c r="C203" s="2" t="s">
        <v>63</v>
      </c>
      <c r="D203" s="2" t="s">
        <v>64</v>
      </c>
      <c r="E203" s="19" t="s">
        <v>67</v>
      </c>
      <c r="F203" s="2">
        <v>805001157</v>
      </c>
      <c r="G203" s="2" t="s">
        <v>15</v>
      </c>
      <c r="H203" s="19">
        <v>805007737</v>
      </c>
      <c r="I203" s="2" t="s">
        <v>32</v>
      </c>
      <c r="J203" s="17">
        <v>45384</v>
      </c>
      <c r="K203" s="7">
        <v>110766649.90000001</v>
      </c>
    </row>
    <row r="204" spans="1:11" x14ac:dyDescent="0.25">
      <c r="A204" s="2" t="s">
        <v>54</v>
      </c>
      <c r="B204" s="2" t="s">
        <v>56</v>
      </c>
      <c r="C204" s="2" t="s">
        <v>63</v>
      </c>
      <c r="D204" s="2" t="s">
        <v>64</v>
      </c>
      <c r="E204" s="19" t="s">
        <v>67</v>
      </c>
      <c r="F204" s="2">
        <v>806008394</v>
      </c>
      <c r="G204" s="2" t="s">
        <v>71</v>
      </c>
      <c r="H204" s="19">
        <v>900980728</v>
      </c>
      <c r="I204" s="2" t="s">
        <v>104</v>
      </c>
      <c r="J204" s="17">
        <v>45384</v>
      </c>
      <c r="K204" s="7">
        <v>388770</v>
      </c>
    </row>
    <row r="205" spans="1:11" x14ac:dyDescent="0.25">
      <c r="A205" s="2" t="s">
        <v>54</v>
      </c>
      <c r="B205" s="2" t="s">
        <v>56</v>
      </c>
      <c r="C205" s="2" t="s">
        <v>63</v>
      </c>
      <c r="D205" s="2" t="s">
        <v>64</v>
      </c>
      <c r="E205" s="19" t="s">
        <v>67</v>
      </c>
      <c r="F205" s="2">
        <v>809008362</v>
      </c>
      <c r="G205" s="2" t="s">
        <v>72</v>
      </c>
      <c r="H205" s="19">
        <v>809009550</v>
      </c>
      <c r="I205" s="2" t="s">
        <v>105</v>
      </c>
      <c r="J205" s="17">
        <v>45384</v>
      </c>
      <c r="K205" s="7">
        <v>21612.5</v>
      </c>
    </row>
    <row r="206" spans="1:11" x14ac:dyDescent="0.25">
      <c r="A206" s="2" t="s">
        <v>54</v>
      </c>
      <c r="B206" s="2" t="s">
        <v>56</v>
      </c>
      <c r="C206" s="2" t="s">
        <v>63</v>
      </c>
      <c r="D206" s="2" t="s">
        <v>64</v>
      </c>
      <c r="E206" s="19" t="s">
        <v>67</v>
      </c>
      <c r="F206" s="2">
        <v>830003564</v>
      </c>
      <c r="G206" s="2" t="s">
        <v>16</v>
      </c>
      <c r="H206" s="19">
        <v>860090566</v>
      </c>
      <c r="I206" s="2" t="s">
        <v>96</v>
      </c>
      <c r="J206" s="17">
        <v>45384</v>
      </c>
      <c r="K206" s="7">
        <v>75686895.730000004</v>
      </c>
    </row>
    <row r="207" spans="1:11" x14ac:dyDescent="0.25">
      <c r="A207" s="2" t="s">
        <v>54</v>
      </c>
      <c r="B207" s="2" t="s">
        <v>56</v>
      </c>
      <c r="C207" s="2" t="s">
        <v>63</v>
      </c>
      <c r="D207" s="2" t="s">
        <v>64</v>
      </c>
      <c r="E207" s="19" t="s">
        <v>67</v>
      </c>
      <c r="F207" s="2">
        <v>900156264</v>
      </c>
      <c r="G207" s="2" t="s">
        <v>18</v>
      </c>
      <c r="H207" s="19">
        <v>860015536</v>
      </c>
      <c r="I207" s="2" t="s">
        <v>38</v>
      </c>
      <c r="J207" s="17">
        <v>45384</v>
      </c>
      <c r="K207" s="7">
        <v>12015233</v>
      </c>
    </row>
    <row r="208" spans="1:11" x14ac:dyDescent="0.25">
      <c r="A208" s="2" t="s">
        <v>54</v>
      </c>
      <c r="B208" s="2" t="s">
        <v>56</v>
      </c>
      <c r="C208" s="2" t="s">
        <v>63</v>
      </c>
      <c r="D208" s="2" t="s">
        <v>64</v>
      </c>
      <c r="E208" s="19" t="s">
        <v>67</v>
      </c>
      <c r="F208" s="2">
        <v>900604350</v>
      </c>
      <c r="G208" s="2" t="s">
        <v>74</v>
      </c>
      <c r="H208" s="19">
        <v>811016192</v>
      </c>
      <c r="I208" s="2" t="s">
        <v>106</v>
      </c>
      <c r="J208" s="17">
        <v>45384</v>
      </c>
      <c r="K208" s="7">
        <v>814112</v>
      </c>
    </row>
    <row r="209" spans="1:11" x14ac:dyDescent="0.25">
      <c r="A209" s="2" t="s">
        <v>54</v>
      </c>
      <c r="B209" s="2" t="s">
        <v>56</v>
      </c>
      <c r="C209" s="2" t="s">
        <v>63</v>
      </c>
      <c r="D209" s="2" t="s">
        <v>64</v>
      </c>
      <c r="E209" s="19" t="s">
        <v>68</v>
      </c>
      <c r="F209" s="2">
        <v>800130907</v>
      </c>
      <c r="G209" s="2" t="s">
        <v>20</v>
      </c>
      <c r="H209" s="19">
        <v>900291018</v>
      </c>
      <c r="I209" s="2" t="s">
        <v>103</v>
      </c>
      <c r="J209" s="17">
        <v>45384</v>
      </c>
      <c r="K209" s="7">
        <v>4869861.5</v>
      </c>
    </row>
    <row r="210" spans="1:11" x14ac:dyDescent="0.25">
      <c r="A210" s="2" t="s">
        <v>54</v>
      </c>
      <c r="B210" s="2" t="s">
        <v>56</v>
      </c>
      <c r="C210" s="2" t="s">
        <v>63</v>
      </c>
      <c r="D210" s="2" t="s">
        <v>64</v>
      </c>
      <c r="E210" s="19" t="s">
        <v>68</v>
      </c>
      <c r="F210" s="2">
        <v>800251440</v>
      </c>
      <c r="G210" s="2" t="s">
        <v>19</v>
      </c>
      <c r="H210" s="19">
        <v>900578105</v>
      </c>
      <c r="I210" s="2" t="s">
        <v>39</v>
      </c>
      <c r="J210" s="17">
        <v>45384</v>
      </c>
      <c r="K210" s="7">
        <v>67153752</v>
      </c>
    </row>
    <row r="211" spans="1:11" x14ac:dyDescent="0.25">
      <c r="A211" s="2" t="s">
        <v>54</v>
      </c>
      <c r="B211" s="2" t="s">
        <v>56</v>
      </c>
      <c r="C211" s="2" t="s">
        <v>63</v>
      </c>
      <c r="D211" s="2" t="s">
        <v>64</v>
      </c>
      <c r="E211" s="19" t="s">
        <v>68</v>
      </c>
      <c r="F211" s="2">
        <v>805001157</v>
      </c>
      <c r="G211" s="2" t="s">
        <v>15</v>
      </c>
      <c r="H211" s="19">
        <v>805007737</v>
      </c>
      <c r="I211" s="2" t="s">
        <v>32</v>
      </c>
      <c r="J211" s="17">
        <v>45384</v>
      </c>
      <c r="K211" s="7">
        <v>12993800</v>
      </c>
    </row>
    <row r="212" spans="1:11" x14ac:dyDescent="0.25">
      <c r="A212" s="2" t="s">
        <v>54</v>
      </c>
      <c r="B212" s="2" t="s">
        <v>56</v>
      </c>
      <c r="C212" s="2" t="s">
        <v>63</v>
      </c>
      <c r="D212" s="2" t="s">
        <v>64</v>
      </c>
      <c r="E212" s="19" t="s">
        <v>68</v>
      </c>
      <c r="F212" s="2">
        <v>806008394</v>
      </c>
      <c r="G212" s="2" t="s">
        <v>71</v>
      </c>
      <c r="H212" s="19">
        <v>900980728</v>
      </c>
      <c r="I212" s="2" t="s">
        <v>104</v>
      </c>
      <c r="J212" s="17">
        <v>45384</v>
      </c>
      <c r="K212" s="7">
        <v>11093456</v>
      </c>
    </row>
    <row r="213" spans="1:11" x14ac:dyDescent="0.25">
      <c r="A213" s="2" t="s">
        <v>54</v>
      </c>
      <c r="B213" s="2" t="s">
        <v>56</v>
      </c>
      <c r="C213" s="2" t="s">
        <v>63</v>
      </c>
      <c r="D213" s="2" t="s">
        <v>64</v>
      </c>
      <c r="E213" s="19" t="s">
        <v>68</v>
      </c>
      <c r="F213" s="2">
        <v>830003564</v>
      </c>
      <c r="G213" s="2" t="s">
        <v>16</v>
      </c>
      <c r="H213" s="19">
        <v>860090566</v>
      </c>
      <c r="I213" s="2" t="s">
        <v>96</v>
      </c>
      <c r="J213" s="17">
        <v>45384</v>
      </c>
      <c r="K213" s="7">
        <v>41696342.25</v>
      </c>
    </row>
    <row r="214" spans="1:11" x14ac:dyDescent="0.25">
      <c r="A214" s="2" t="s">
        <v>54</v>
      </c>
      <c r="B214" s="2" t="s">
        <v>56</v>
      </c>
      <c r="C214" s="2" t="s">
        <v>63</v>
      </c>
      <c r="D214" s="2" t="s">
        <v>64</v>
      </c>
      <c r="E214" s="19" t="s">
        <v>68</v>
      </c>
      <c r="F214" s="2">
        <v>900156264</v>
      </c>
      <c r="G214" s="2" t="s">
        <v>18</v>
      </c>
      <c r="H214" s="19">
        <v>860015536</v>
      </c>
      <c r="I214" s="2" t="s">
        <v>38</v>
      </c>
      <c r="J214" s="17">
        <v>45384</v>
      </c>
      <c r="K214" s="7">
        <v>2825118</v>
      </c>
    </row>
    <row r="215" spans="1:11" x14ac:dyDescent="0.25">
      <c r="A215" s="2" t="s">
        <v>54</v>
      </c>
      <c r="B215" s="2" t="s">
        <v>56</v>
      </c>
      <c r="C215" s="2" t="s">
        <v>63</v>
      </c>
      <c r="D215" s="2" t="s">
        <v>64</v>
      </c>
      <c r="E215" s="19" t="s">
        <v>68</v>
      </c>
      <c r="F215" s="2">
        <v>900604350</v>
      </c>
      <c r="G215" s="2" t="s">
        <v>74</v>
      </c>
      <c r="H215" s="19">
        <v>811016192</v>
      </c>
      <c r="I215" s="2" t="s">
        <v>106</v>
      </c>
      <c r="J215" s="17">
        <v>45384</v>
      </c>
      <c r="K215" s="7">
        <v>13008667</v>
      </c>
    </row>
    <row r="216" spans="1:11" x14ac:dyDescent="0.25">
      <c r="A216" s="2" t="s">
        <v>54</v>
      </c>
      <c r="B216" s="2" t="s">
        <v>56</v>
      </c>
      <c r="C216" s="2" t="s">
        <v>63</v>
      </c>
      <c r="D216" s="2" t="s">
        <v>64</v>
      </c>
      <c r="E216" s="19" t="s">
        <v>68</v>
      </c>
      <c r="F216" s="2">
        <v>901021565</v>
      </c>
      <c r="G216" s="2" t="s">
        <v>22</v>
      </c>
      <c r="H216" s="19">
        <v>890399020</v>
      </c>
      <c r="I216" s="2" t="s">
        <v>50</v>
      </c>
      <c r="J216" s="17">
        <v>45384</v>
      </c>
      <c r="K216" s="7">
        <v>101300</v>
      </c>
    </row>
    <row r="217" spans="1:11" x14ac:dyDescent="0.25">
      <c r="A217" s="2" t="s">
        <v>54</v>
      </c>
      <c r="B217" s="2" t="s">
        <v>56</v>
      </c>
      <c r="C217" s="2" t="s">
        <v>63</v>
      </c>
      <c r="D217" s="2" t="s">
        <v>64</v>
      </c>
      <c r="E217" s="19" t="s">
        <v>68</v>
      </c>
      <c r="F217" s="2">
        <v>901021565</v>
      </c>
      <c r="G217" s="2" t="s">
        <v>22</v>
      </c>
      <c r="H217" s="19">
        <v>900180747</v>
      </c>
      <c r="I217" s="2" t="s">
        <v>107</v>
      </c>
      <c r="J217" s="17">
        <v>45384</v>
      </c>
      <c r="K217" s="7">
        <v>12507679</v>
      </c>
    </row>
    <row r="218" spans="1:11" x14ac:dyDescent="0.25">
      <c r="A218" s="2" t="s">
        <v>55</v>
      </c>
      <c r="B218" s="2" t="s">
        <v>58</v>
      </c>
      <c r="C218" s="2" t="s">
        <v>62</v>
      </c>
      <c r="D218" s="2" t="s">
        <v>65</v>
      </c>
      <c r="E218" s="19" t="s">
        <v>67</v>
      </c>
      <c r="F218" s="2">
        <v>900226715</v>
      </c>
      <c r="G218" s="2" t="s">
        <v>79</v>
      </c>
      <c r="H218" s="19">
        <v>900565371</v>
      </c>
      <c r="I218" s="2" t="s">
        <v>124</v>
      </c>
      <c r="J218" s="17">
        <v>45397</v>
      </c>
      <c r="K218" s="7">
        <v>54748000</v>
      </c>
    </row>
    <row r="219" spans="1:11" x14ac:dyDescent="0.25">
      <c r="A219" s="2" t="s">
        <v>55</v>
      </c>
      <c r="B219" s="2" t="s">
        <v>61</v>
      </c>
      <c r="C219" s="2" t="s">
        <v>62</v>
      </c>
      <c r="D219" s="2" t="s">
        <v>64</v>
      </c>
      <c r="E219" s="19" t="s">
        <v>67</v>
      </c>
      <c r="F219" s="2">
        <v>830003564</v>
      </c>
      <c r="G219" s="2" t="s">
        <v>16</v>
      </c>
      <c r="H219" s="19">
        <v>860013570</v>
      </c>
      <c r="I219" s="2" t="s">
        <v>94</v>
      </c>
      <c r="J219" s="17">
        <v>45397</v>
      </c>
      <c r="K219" s="7">
        <v>12153900</v>
      </c>
    </row>
    <row r="220" spans="1:11" x14ac:dyDescent="0.25">
      <c r="A220" s="2" t="s">
        <v>55</v>
      </c>
      <c r="B220" s="2" t="s">
        <v>61</v>
      </c>
      <c r="C220" s="2" t="s">
        <v>63</v>
      </c>
      <c r="D220" s="2" t="s">
        <v>64</v>
      </c>
      <c r="E220" s="19" t="s">
        <v>67</v>
      </c>
      <c r="F220" s="2">
        <v>800130907</v>
      </c>
      <c r="G220" s="2" t="s">
        <v>20</v>
      </c>
      <c r="H220" s="19">
        <v>900291018</v>
      </c>
      <c r="I220" s="2" t="s">
        <v>103</v>
      </c>
      <c r="J220" s="17">
        <v>45397</v>
      </c>
      <c r="K220" s="7">
        <v>139386146.5</v>
      </c>
    </row>
    <row r="221" spans="1:11" x14ac:dyDescent="0.25">
      <c r="A221" s="2" t="s">
        <v>55</v>
      </c>
      <c r="B221" s="2" t="s">
        <v>61</v>
      </c>
      <c r="C221" s="2" t="s">
        <v>63</v>
      </c>
      <c r="D221" s="2" t="s">
        <v>64</v>
      </c>
      <c r="E221" s="19" t="s">
        <v>67</v>
      </c>
      <c r="F221" s="2">
        <v>830003564</v>
      </c>
      <c r="G221" s="2" t="s">
        <v>16</v>
      </c>
      <c r="H221" s="19">
        <v>860013570</v>
      </c>
      <c r="I221" s="2" t="s">
        <v>94</v>
      </c>
      <c r="J221" s="17">
        <v>45397</v>
      </c>
      <c r="K221" s="7">
        <v>3614380</v>
      </c>
    </row>
    <row r="222" spans="1:11" x14ac:dyDescent="0.25">
      <c r="A222" s="2" t="s">
        <v>55</v>
      </c>
      <c r="B222" s="2" t="s">
        <v>61</v>
      </c>
      <c r="C222" s="2" t="s">
        <v>63</v>
      </c>
      <c r="D222" s="2" t="s">
        <v>65</v>
      </c>
      <c r="E222" s="19" t="s">
        <v>67</v>
      </c>
      <c r="F222" s="2">
        <v>800130907</v>
      </c>
      <c r="G222" s="2" t="s">
        <v>20</v>
      </c>
      <c r="H222" s="19">
        <v>900291018</v>
      </c>
      <c r="I222" s="2" t="s">
        <v>103</v>
      </c>
      <c r="J222" s="17">
        <v>45397</v>
      </c>
      <c r="K222" s="7">
        <v>161996710</v>
      </c>
    </row>
    <row r="223" spans="1:11" x14ac:dyDescent="0.25">
      <c r="A223" s="2" t="s">
        <v>55</v>
      </c>
      <c r="B223" s="2" t="s">
        <v>60</v>
      </c>
      <c r="C223" s="2" t="s">
        <v>62</v>
      </c>
      <c r="D223" s="2" t="s">
        <v>64</v>
      </c>
      <c r="E223" s="19" t="s">
        <v>67</v>
      </c>
      <c r="F223" s="2">
        <v>800251440</v>
      </c>
      <c r="G223" s="2" t="s">
        <v>19</v>
      </c>
      <c r="H223" s="19">
        <v>800149384</v>
      </c>
      <c r="I223" s="2" t="s">
        <v>45</v>
      </c>
      <c r="J223" s="17">
        <v>45435</v>
      </c>
      <c r="K223" s="7">
        <v>251047212</v>
      </c>
    </row>
    <row r="224" spans="1:11" x14ac:dyDescent="0.25">
      <c r="A224" s="2" t="s">
        <v>55</v>
      </c>
      <c r="B224" s="2" t="s">
        <v>60</v>
      </c>
      <c r="C224" s="2" t="s">
        <v>62</v>
      </c>
      <c r="D224" s="2" t="s">
        <v>64</v>
      </c>
      <c r="E224" s="19" t="s">
        <v>67</v>
      </c>
      <c r="F224" s="2">
        <v>800251440</v>
      </c>
      <c r="G224" s="2" t="s">
        <v>19</v>
      </c>
      <c r="H224" s="19">
        <v>800149695</v>
      </c>
      <c r="I224" s="2" t="s">
        <v>155</v>
      </c>
      <c r="J224" s="17">
        <v>45435</v>
      </c>
      <c r="K224" s="7">
        <v>1670936269.8</v>
      </c>
    </row>
    <row r="225" spans="1:11" x14ac:dyDescent="0.25">
      <c r="A225" s="2" t="s">
        <v>55</v>
      </c>
      <c r="B225" s="2" t="s">
        <v>60</v>
      </c>
      <c r="C225" s="2" t="s">
        <v>62</v>
      </c>
      <c r="D225" s="2" t="s">
        <v>64</v>
      </c>
      <c r="E225" s="19" t="s">
        <v>67</v>
      </c>
      <c r="F225" s="2">
        <v>800251440</v>
      </c>
      <c r="G225" s="2" t="s">
        <v>19</v>
      </c>
      <c r="H225" s="19">
        <v>890901826</v>
      </c>
      <c r="I225" s="2" t="s">
        <v>126</v>
      </c>
      <c r="J225" s="17">
        <v>45435</v>
      </c>
      <c r="K225" s="7">
        <v>190106</v>
      </c>
    </row>
    <row r="226" spans="1:11" x14ac:dyDescent="0.25">
      <c r="A226" s="2" t="s">
        <v>55</v>
      </c>
      <c r="B226" s="2" t="s">
        <v>60</v>
      </c>
      <c r="C226" s="2" t="s">
        <v>62</v>
      </c>
      <c r="D226" s="2" t="s">
        <v>64</v>
      </c>
      <c r="E226" s="19" t="s">
        <v>67</v>
      </c>
      <c r="F226" s="2">
        <v>800251440</v>
      </c>
      <c r="G226" s="2" t="s">
        <v>19</v>
      </c>
      <c r="H226" s="19">
        <v>900293923</v>
      </c>
      <c r="I226" s="2" t="s">
        <v>100</v>
      </c>
      <c r="J226" s="17">
        <v>45435</v>
      </c>
      <c r="K226" s="7">
        <v>1492670</v>
      </c>
    </row>
    <row r="227" spans="1:11" x14ac:dyDescent="0.25">
      <c r="A227" s="2" t="s">
        <v>55</v>
      </c>
      <c r="B227" s="2" t="s">
        <v>60</v>
      </c>
      <c r="C227" s="2" t="s">
        <v>62</v>
      </c>
      <c r="D227" s="2" t="s">
        <v>64</v>
      </c>
      <c r="E227" s="19" t="s">
        <v>67</v>
      </c>
      <c r="F227" s="2">
        <v>800251440</v>
      </c>
      <c r="G227" s="2" t="s">
        <v>19</v>
      </c>
      <c r="H227" s="19">
        <v>900578105</v>
      </c>
      <c r="I227" s="2" t="s">
        <v>39</v>
      </c>
      <c r="J227" s="17">
        <v>45435</v>
      </c>
      <c r="K227" s="7">
        <v>21888133</v>
      </c>
    </row>
    <row r="228" spans="1:11" x14ac:dyDescent="0.25">
      <c r="A228" s="2" t="s">
        <v>55</v>
      </c>
      <c r="B228" s="2" t="s">
        <v>60</v>
      </c>
      <c r="C228" s="2" t="s">
        <v>62</v>
      </c>
      <c r="D228" s="2" t="s">
        <v>64</v>
      </c>
      <c r="E228" s="19" t="s">
        <v>67</v>
      </c>
      <c r="F228" s="2">
        <v>830003564</v>
      </c>
      <c r="G228" s="2" t="s">
        <v>16</v>
      </c>
      <c r="H228" s="19">
        <v>860007336</v>
      </c>
      <c r="I228" s="2" t="s">
        <v>37</v>
      </c>
      <c r="J228" s="17">
        <v>45435</v>
      </c>
      <c r="K228" s="7">
        <v>29613508</v>
      </c>
    </row>
    <row r="229" spans="1:11" x14ac:dyDescent="0.25">
      <c r="A229" s="2" t="s">
        <v>55</v>
      </c>
      <c r="B229" s="2" t="s">
        <v>60</v>
      </c>
      <c r="C229" s="2" t="s">
        <v>62</v>
      </c>
      <c r="D229" s="2" t="s">
        <v>64</v>
      </c>
      <c r="E229" s="19" t="s">
        <v>67</v>
      </c>
      <c r="F229" s="2">
        <v>830003564</v>
      </c>
      <c r="G229" s="2" t="s">
        <v>16</v>
      </c>
      <c r="H229" s="19">
        <v>860013570</v>
      </c>
      <c r="I229" s="2" t="s">
        <v>94</v>
      </c>
      <c r="J229" s="17">
        <v>45435</v>
      </c>
      <c r="K229" s="7">
        <v>146303068</v>
      </c>
    </row>
    <row r="230" spans="1:11" x14ac:dyDescent="0.25">
      <c r="A230" s="2" t="s">
        <v>55</v>
      </c>
      <c r="B230" s="2" t="s">
        <v>60</v>
      </c>
      <c r="C230" s="2" t="s">
        <v>62</v>
      </c>
      <c r="D230" s="2" t="s">
        <v>64</v>
      </c>
      <c r="E230" s="19" t="s">
        <v>67</v>
      </c>
      <c r="F230" s="2">
        <v>830003564</v>
      </c>
      <c r="G230" s="2" t="s">
        <v>16</v>
      </c>
      <c r="H230" s="19">
        <v>900219866</v>
      </c>
      <c r="I230" s="2" t="s">
        <v>40</v>
      </c>
      <c r="J230" s="17">
        <v>45435</v>
      </c>
      <c r="K230" s="7">
        <v>28338460</v>
      </c>
    </row>
    <row r="231" spans="1:11" x14ac:dyDescent="0.25">
      <c r="A231" s="2" t="s">
        <v>55</v>
      </c>
      <c r="B231" s="2" t="s">
        <v>60</v>
      </c>
      <c r="C231" s="2" t="s">
        <v>62</v>
      </c>
      <c r="D231" s="2" t="s">
        <v>64</v>
      </c>
      <c r="E231" s="19" t="s">
        <v>68</v>
      </c>
      <c r="F231" s="2">
        <v>800251440</v>
      </c>
      <c r="G231" s="2" t="s">
        <v>19</v>
      </c>
      <c r="H231" s="19">
        <v>800149695</v>
      </c>
      <c r="I231" s="2" t="s">
        <v>155</v>
      </c>
      <c r="J231" s="17">
        <v>45435</v>
      </c>
      <c r="K231" s="7">
        <v>446971292</v>
      </c>
    </row>
    <row r="232" spans="1:11" x14ac:dyDescent="0.25">
      <c r="A232" s="2" t="s">
        <v>55</v>
      </c>
      <c r="B232" s="2" t="s">
        <v>60</v>
      </c>
      <c r="C232" s="2" t="s">
        <v>62</v>
      </c>
      <c r="D232" s="2" t="s">
        <v>65</v>
      </c>
      <c r="E232" s="19" t="s">
        <v>67</v>
      </c>
      <c r="F232" s="2">
        <v>800251440</v>
      </c>
      <c r="G232" s="2" t="s">
        <v>19</v>
      </c>
      <c r="H232" s="19">
        <v>800149695</v>
      </c>
      <c r="I232" s="2" t="s">
        <v>155</v>
      </c>
      <c r="J232" s="17">
        <v>45435</v>
      </c>
      <c r="K232" s="7">
        <v>37703096</v>
      </c>
    </row>
    <row r="233" spans="1:11" x14ac:dyDescent="0.25">
      <c r="A233" s="2" t="s">
        <v>55</v>
      </c>
      <c r="B233" s="2" t="s">
        <v>60</v>
      </c>
      <c r="C233" s="2" t="s">
        <v>62</v>
      </c>
      <c r="D233" s="2" t="s">
        <v>65</v>
      </c>
      <c r="E233" s="19" t="s">
        <v>67</v>
      </c>
      <c r="F233" s="2">
        <v>800251440</v>
      </c>
      <c r="G233" s="2" t="s">
        <v>19</v>
      </c>
      <c r="H233" s="19">
        <v>890205361</v>
      </c>
      <c r="I233" s="2" t="s">
        <v>53</v>
      </c>
      <c r="J233" s="17">
        <v>45435</v>
      </c>
      <c r="K233" s="7">
        <v>83239890</v>
      </c>
    </row>
    <row r="234" spans="1:11" x14ac:dyDescent="0.25">
      <c r="A234" s="2" t="s">
        <v>55</v>
      </c>
      <c r="B234" s="2" t="s">
        <v>60</v>
      </c>
      <c r="C234" s="2" t="s">
        <v>62</v>
      </c>
      <c r="D234" s="2" t="s">
        <v>65</v>
      </c>
      <c r="E234" s="19" t="s">
        <v>67</v>
      </c>
      <c r="F234" s="2">
        <v>800251440</v>
      </c>
      <c r="G234" s="2" t="s">
        <v>19</v>
      </c>
      <c r="H234" s="19">
        <v>900293923</v>
      </c>
      <c r="I234" s="2" t="s">
        <v>100</v>
      </c>
      <c r="J234" s="17">
        <v>45435</v>
      </c>
      <c r="K234" s="7">
        <v>58525051</v>
      </c>
    </row>
    <row r="235" spans="1:11" x14ac:dyDescent="0.25">
      <c r="A235" s="2" t="s">
        <v>55</v>
      </c>
      <c r="B235" s="2" t="s">
        <v>60</v>
      </c>
      <c r="C235" s="2" t="s">
        <v>62</v>
      </c>
      <c r="D235" s="2" t="s">
        <v>65</v>
      </c>
      <c r="E235" s="19" t="s">
        <v>67</v>
      </c>
      <c r="F235" s="2">
        <v>830003564</v>
      </c>
      <c r="G235" s="2" t="s">
        <v>16</v>
      </c>
      <c r="H235" s="19">
        <v>900219866</v>
      </c>
      <c r="I235" s="2" t="s">
        <v>40</v>
      </c>
      <c r="J235" s="17">
        <v>45435</v>
      </c>
      <c r="K235" s="7">
        <v>18605024</v>
      </c>
    </row>
    <row r="236" spans="1:11" x14ac:dyDescent="0.25">
      <c r="A236" s="2" t="s">
        <v>55</v>
      </c>
      <c r="B236" s="2" t="s">
        <v>60</v>
      </c>
      <c r="C236" s="2" t="s">
        <v>63</v>
      </c>
      <c r="D236" s="2" t="s">
        <v>64</v>
      </c>
      <c r="E236" s="19" t="s">
        <v>68</v>
      </c>
      <c r="F236" s="2">
        <v>830003564</v>
      </c>
      <c r="G236" s="2" t="s">
        <v>16</v>
      </c>
      <c r="H236" s="19">
        <v>860035992</v>
      </c>
      <c r="I236" s="2" t="s">
        <v>43</v>
      </c>
      <c r="J236" s="17">
        <v>45435</v>
      </c>
      <c r="K236" s="7">
        <v>223900470.50999999</v>
      </c>
    </row>
    <row r="237" spans="1:11" x14ac:dyDescent="0.25">
      <c r="A237" s="2" t="s">
        <v>55</v>
      </c>
      <c r="B237" s="2" t="s">
        <v>60</v>
      </c>
      <c r="C237" s="2" t="s">
        <v>63</v>
      </c>
      <c r="D237" s="2" t="s">
        <v>65</v>
      </c>
      <c r="E237" s="19" t="s">
        <v>67</v>
      </c>
      <c r="F237" s="2">
        <v>830003564</v>
      </c>
      <c r="G237" s="2" t="s">
        <v>16</v>
      </c>
      <c r="H237" s="19">
        <v>860035992</v>
      </c>
      <c r="I237" s="2" t="s">
        <v>43</v>
      </c>
      <c r="J237" s="17">
        <v>45435</v>
      </c>
      <c r="K237" s="7">
        <v>4051300</v>
      </c>
    </row>
    <row r="238" spans="1:11" x14ac:dyDescent="0.25">
      <c r="A238" s="2" t="s">
        <v>55</v>
      </c>
      <c r="B238" s="2" t="s">
        <v>60</v>
      </c>
      <c r="C238" s="2" t="s">
        <v>63</v>
      </c>
      <c r="D238" s="2" t="s">
        <v>65</v>
      </c>
      <c r="E238" s="19" t="s">
        <v>67</v>
      </c>
      <c r="F238" s="2">
        <v>900604350</v>
      </c>
      <c r="G238" s="2" t="s">
        <v>74</v>
      </c>
      <c r="H238" s="19">
        <v>890904646</v>
      </c>
      <c r="I238" s="2" t="s">
        <v>156</v>
      </c>
      <c r="J238" s="17">
        <v>45435</v>
      </c>
      <c r="K238" s="7">
        <v>442449094</v>
      </c>
    </row>
    <row r="239" spans="1:11" x14ac:dyDescent="0.25">
      <c r="A239" s="2" t="s">
        <v>55</v>
      </c>
      <c r="B239" s="2" t="s">
        <v>60</v>
      </c>
      <c r="C239" s="2" t="s">
        <v>63</v>
      </c>
      <c r="D239" s="2" t="s">
        <v>65</v>
      </c>
      <c r="E239" s="19" t="s">
        <v>67</v>
      </c>
      <c r="F239" s="2">
        <v>901021565</v>
      </c>
      <c r="G239" s="2" t="s">
        <v>22</v>
      </c>
      <c r="H239" s="19">
        <v>800020591</v>
      </c>
      <c r="I239" s="2" t="s">
        <v>157</v>
      </c>
      <c r="J239" s="17">
        <v>45435</v>
      </c>
      <c r="K239" s="7">
        <v>2258364</v>
      </c>
    </row>
    <row r="240" spans="1:11" x14ac:dyDescent="0.25">
      <c r="A240" s="2" t="s">
        <v>55</v>
      </c>
      <c r="B240" s="2" t="s">
        <v>60</v>
      </c>
      <c r="C240" s="2" t="s">
        <v>63</v>
      </c>
      <c r="D240" s="2" t="s">
        <v>65</v>
      </c>
      <c r="E240" s="19" t="s">
        <v>67</v>
      </c>
      <c r="F240" s="2">
        <v>901021565</v>
      </c>
      <c r="G240" s="2" t="s">
        <v>22</v>
      </c>
      <c r="H240" s="19">
        <v>890303395</v>
      </c>
      <c r="I240" s="2" t="s">
        <v>158</v>
      </c>
      <c r="J240" s="17">
        <v>45435</v>
      </c>
      <c r="K240" s="7">
        <v>1383400</v>
      </c>
    </row>
    <row r="241" spans="1:11" x14ac:dyDescent="0.25">
      <c r="A241" s="2" t="s">
        <v>55</v>
      </c>
      <c r="B241" s="2" t="s">
        <v>60</v>
      </c>
      <c r="C241" s="2" t="s">
        <v>63</v>
      </c>
      <c r="D241" s="2" t="s">
        <v>65</v>
      </c>
      <c r="E241" s="19" t="s">
        <v>67</v>
      </c>
      <c r="F241" s="2">
        <v>901021565</v>
      </c>
      <c r="G241" s="2" t="s">
        <v>22</v>
      </c>
      <c r="H241" s="19">
        <v>890324177</v>
      </c>
      <c r="I241" s="2" t="s">
        <v>34</v>
      </c>
      <c r="J241" s="17">
        <v>45435</v>
      </c>
      <c r="K241" s="7">
        <v>23381108</v>
      </c>
    </row>
    <row r="242" spans="1:11" x14ac:dyDescent="0.25">
      <c r="A242" s="37" t="s">
        <v>86</v>
      </c>
      <c r="B242" s="37"/>
      <c r="C242" s="37"/>
      <c r="D242" s="37"/>
      <c r="E242" s="37"/>
      <c r="F242" s="37"/>
      <c r="G242" s="37"/>
      <c r="H242" s="37"/>
      <c r="I242" s="37"/>
      <c r="J242" s="37"/>
      <c r="K242" s="38">
        <f>SUM(K7:K241)</f>
        <v>22960467219.309998</v>
      </c>
    </row>
  </sheetData>
  <sheetProtection algorithmName="SHA-512" hashValue="sfUjD9OG7ZjXiYWUjqmeE5CQS1hZjflTiNTwwwguTkC9wKGB/NDxDQymqulPPjaGatKDLx8vFcfbtKT5gmu7zQ==" saltValue="asDV++9/O+409vR3bGSH7g==" spinCount="100000" sheet="1" objects="1" scenarios="1"/>
  <sortState xmlns:xlrd2="http://schemas.microsoft.com/office/spreadsheetml/2017/richdata2" ref="A7:K241">
    <sortCondition ref="J7:J241"/>
  </sortState>
  <mergeCells count="6">
    <mergeCell ref="A242:J242"/>
    <mergeCell ref="A1:B4"/>
    <mergeCell ref="D1:I2"/>
    <mergeCell ref="J1:L4"/>
    <mergeCell ref="D3:I4"/>
    <mergeCell ref="A5:L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a89a2212-8ffe-4f56-88b2-5e2fabe15bb8" xsi:nil="true"/>
    <Fecha_x0020_de_x0020_publicaci_x00f3_n xmlns="a89a2212-8ffe-4f56-88b2-5e2fabe15bb8">2024-05-27T05:00:00+00:00</Fecha_x0020_de_x0020_publicaci_x00f3_n>
    <A_x00f1_o xmlns="a89a2212-8ffe-4f56-88b2-5e2fabe15bb8">2024</A_x00f1_o>
    <Fecha xmlns="a89a2212-8ffe-4f56-88b2-5e2fabe15bb8">5</Fecha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89CDB73959B654687E1E510630FBF06" ma:contentTypeVersion="5" ma:contentTypeDescription="Crear nuevo documento." ma:contentTypeScope="" ma:versionID="562c7ab25e29a1d353b368fe244316f1">
  <xsd:schema xmlns:xsd="http://www.w3.org/2001/XMLSchema" xmlns:xs="http://www.w3.org/2001/XMLSchema" xmlns:p="http://schemas.microsoft.com/office/2006/metadata/properties" xmlns:ns2="a89a2212-8ffe-4f56-88b2-5e2fabe15bb8" xmlns:ns3="5b63cd12-9a8a-4e54-be72-90651e442c90" targetNamespace="http://schemas.microsoft.com/office/2006/metadata/properties" ma:root="true" ma:fieldsID="335a07a7b8eea3b6d86aa4ce374643f6" ns2:_="" ns3:_="">
    <xsd:import namespace="a89a2212-8ffe-4f56-88b2-5e2fabe15bb8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" ma:internalName="A_x00f1_o">
      <xsd:simpleType>
        <xsd:restriction base="dms:Number"/>
      </xsd:simpleType>
    </xsd:element>
    <xsd:element name="Fecha" ma:index="11" nillable="true" ma:displayName="Mes" ma:internalName="Fecha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BD2C9AB-7F3F-4294-B107-7E1173A49844}">
  <ds:schemaRefs>
    <ds:schemaRef ds:uri="http://schemas.microsoft.com/office/2006/metadata/properties"/>
    <ds:schemaRef ds:uri="http://schemas.microsoft.com/office/infopath/2007/PartnerControls"/>
    <ds:schemaRef ds:uri="a89a2212-8ffe-4f56-88b2-5e2fabe15bb8"/>
  </ds:schemaRefs>
</ds:datastoreItem>
</file>

<file path=customXml/itemProps2.xml><?xml version="1.0" encoding="utf-8"?>
<ds:datastoreItem xmlns:ds="http://schemas.openxmlformats.org/officeDocument/2006/customXml" ds:itemID="{2FAC58B0-02BE-4E39-9EF7-14BF432BAB6B}"/>
</file>

<file path=customXml/itemProps3.xml><?xml version="1.0" encoding="utf-8"?>
<ds:datastoreItem xmlns:ds="http://schemas.openxmlformats.org/officeDocument/2006/customXml" ds:itemID="{860587AD-E486-481F-B7D3-3D2C9149C41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Valor ordenado EPS</vt:lpstr>
      <vt:lpstr>Giro Directo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Heidy Patricia Parra Chavarro</dc:creator>
  <cp:lastModifiedBy>Heidy Patricia Parra Chavarro</cp:lastModifiedBy>
  <dcterms:created xsi:type="dcterms:W3CDTF">2024-01-03T19:39:49Z</dcterms:created>
  <dcterms:modified xsi:type="dcterms:W3CDTF">2024-05-24T19:52:32Z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0x010100989CDB73959B654687E1E510630FBF06</vt:lpwstr>
  </property>
</Properties>
</file>