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eidy.Parra\Documents\WEB PUBLICACION ADRES\RECOBROS\"/>
    </mc:Choice>
  </mc:AlternateContent>
  <xr:revisionPtr revIDLastSave="0" documentId="13_ncr:1_{C0673102-6FE8-46AD-9D88-64916D1EC5E7}" xr6:coauthVersionLast="47" xr6:coauthVersionMax="47" xr10:uidLastSave="{00000000-0000-0000-0000-000000000000}"/>
  <bookViews>
    <workbookView xWindow="-120" yWindow="-120" windowWidth="29040" windowHeight="15720" xr2:uid="{20D3D98B-B970-43C5-B3B8-9D5EC0803560}"/>
  </bookViews>
  <sheets>
    <sheet name="GIRO EPS" sheetId="1" r:id="rId1"/>
    <sheet name="GIRO DIREC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0" i="1" l="1"/>
  <c r="L100" i="1"/>
  <c r="K100" i="1"/>
  <c r="J100" i="1"/>
  <c r="I100" i="1"/>
  <c r="J126" i="2"/>
  <c r="L47" i="1"/>
</calcChain>
</file>

<file path=xl/sharedStrings.xml><?xml version="1.0" encoding="utf-8"?>
<sst xmlns="http://schemas.openxmlformats.org/spreadsheetml/2006/main" count="1298" uniqueCount="174">
  <si>
    <t>SERVICIOS Y TECNOLOGÍAS EN SALUD NO FINANCIADOS CON LA UPC</t>
  </si>
  <si>
    <t>Normativa</t>
  </si>
  <si>
    <t>Paquete</t>
  </si>
  <si>
    <t>Tiene 
Sello</t>
  </si>
  <si>
    <t xml:space="preserve">Régimen </t>
  </si>
  <si>
    <t>Tipo 
Recobro</t>
  </si>
  <si>
    <t>NIT EPS</t>
  </si>
  <si>
    <t xml:space="preserve">Nombre EPS </t>
  </si>
  <si>
    <t>Fecha de Reconocimiento</t>
  </si>
  <si>
    <t>Valor Ordenado 
EPS</t>
  </si>
  <si>
    <t>Valor Total a Descontar</t>
  </si>
  <si>
    <t>Valor Total a 
Retener</t>
  </si>
  <si>
    <t>Valor Neto Giro EPS</t>
  </si>
  <si>
    <t>Valor Autorizado Giro IPS</t>
  </si>
  <si>
    <t>OBSERVACION</t>
  </si>
  <si>
    <t>RECURSOS ADRES</t>
  </si>
  <si>
    <t>(en blanco)</t>
  </si>
  <si>
    <t>CONTRIBUTIVO</t>
  </si>
  <si>
    <t>ENTIDAD PROMOTORA DE SALUD SERVICIO OCCIDENTAL DE SALUD</t>
  </si>
  <si>
    <t>Art. 237 Ley 1955 de 2019</t>
  </si>
  <si>
    <t>N/A</t>
  </si>
  <si>
    <t>EPS Y MEDICINA PREPAGADA SURAMERICANA SA SURA</t>
  </si>
  <si>
    <t>FONDO DE PASIVO SOCIAL DE FERROCARRILES NACIONALES DE COLOMBIA</t>
  </si>
  <si>
    <t>SALUD TOTAL S.A. ENTIDAD PROMOTORA DE SALUD</t>
  </si>
  <si>
    <t>CAFESALUD EPS S.A.</t>
  </si>
  <si>
    <t>SALUDCOOP EPS</t>
  </si>
  <si>
    <t>ENTIDAD PROMOTORA DE SALUD SANITAS S A S</t>
  </si>
  <si>
    <t>COOMEVA ENTIDAD PROMOTORA DE SALUD S.A</t>
  </si>
  <si>
    <t>ENTIDAD PROMOTORA DE SALUD FAMISANAR S.A.S</t>
  </si>
  <si>
    <t>CRUZ BLANCA EPS</t>
  </si>
  <si>
    <t>ALIANSALUD EPS S.A.</t>
  </si>
  <si>
    <t>CAJA DE COMPENSACION FAMILIAR COMPENSAR</t>
  </si>
  <si>
    <t>CAJA DE COMPENSACION FAMILIAR DEL VALLE DEL COMFENALCO VALLE</t>
  </si>
  <si>
    <t>NUEVA EMPRESA PROMOTORA DE SALUD S.A</t>
  </si>
  <si>
    <t>CAPITAL SALUD ENTIDAD PROMOTORA DE SALUD DEL REGIMEN SUBSIDI</t>
  </si>
  <si>
    <t>ASMET SALUD EPS SAS</t>
  </si>
  <si>
    <t>SUBSIDIADO</t>
  </si>
  <si>
    <t>ALIANZA MEDELLIN ANTIOQUIA EPS S.A.S</t>
  </si>
  <si>
    <t>EMSSANAR SAS</t>
  </si>
  <si>
    <t>APF_0121</t>
  </si>
  <si>
    <t>APF_0222</t>
  </si>
  <si>
    <t>APF_0322_0422</t>
  </si>
  <si>
    <t>APF_0421</t>
  </si>
  <si>
    <t>APF_0422_0522_A</t>
  </si>
  <si>
    <t>APF_0521</t>
  </si>
  <si>
    <t>APF_0621-0721</t>
  </si>
  <si>
    <t>APF_0821</t>
  </si>
  <si>
    <t>APF_0921</t>
  </si>
  <si>
    <t>APF_BDUAEX-REE_0920</t>
  </si>
  <si>
    <t>APF_PJ_0422</t>
  </si>
  <si>
    <t>APF_RNG_1021</t>
  </si>
  <si>
    <t>APF_S02_0720</t>
  </si>
  <si>
    <t>APF_S02_0820</t>
  </si>
  <si>
    <t>APF_S02_1020-1120</t>
  </si>
  <si>
    <t>OTROS</t>
  </si>
  <si>
    <t xml:space="preserve"> NPM_0824</t>
  </si>
  <si>
    <t>COBRO</t>
  </si>
  <si>
    <t>M</t>
  </si>
  <si>
    <t>RECOBRO</t>
  </si>
  <si>
    <t>T</t>
  </si>
  <si>
    <t>NMP_0824</t>
  </si>
  <si>
    <t>NPM_0724</t>
  </si>
  <si>
    <t>NPM_0824</t>
  </si>
  <si>
    <t>NPM_0924</t>
  </si>
  <si>
    <t xml:space="preserve">VALORES ORDENADOS A EPS -                                                                                                     - OCTUBRE - DICIEMBRE 2024         </t>
  </si>
  <si>
    <t>TOTAL</t>
  </si>
  <si>
    <t xml:space="preserve">GIRO DIRECTO </t>
  </si>
  <si>
    <t>TIENE 
SELLO</t>
  </si>
  <si>
    <t>Régimen</t>
  </si>
  <si>
    <t>Nombre EPS que autorizó el giro</t>
  </si>
  <si>
    <t>NIT IPS/Proveedor</t>
  </si>
  <si>
    <t>Nombre IPS/Proveedor</t>
  </si>
  <si>
    <t>Fecha de reconocimiento</t>
  </si>
  <si>
    <t>Valor 
Girado</t>
  </si>
  <si>
    <t>PROMOTORA MEDICA LAS AMERICAS S.A</t>
  </si>
  <si>
    <t>DROGUERIAS Y FARMACIAS CRUZ VERDE SAS</t>
  </si>
  <si>
    <t>CLINICA MEDELLIN S.A.S</t>
  </si>
  <si>
    <t>FUNDACION VALLE DEL LILI</t>
  </si>
  <si>
    <t>ESE HOSPITAL DPTAL UNIV DEL QUINDIO SAN JUAN DE DIOS</t>
  </si>
  <si>
    <t>DIME CLINICA NEUROCARDIOVASCULAR S.A.</t>
  </si>
  <si>
    <t>INVERSIONES MEDICAS DE ANTIOQUIA S.A.</t>
  </si>
  <si>
    <t>CLINICA VERSALLES S.A.</t>
  </si>
  <si>
    <t>INSTITUTO DE DIAGNOSTICO MEDICO S.A.</t>
  </si>
  <si>
    <t>ASOCIACION DE PERSONAS CON AUTISMO-APA</t>
  </si>
  <si>
    <t>CLINICA FARALLONES S.A.</t>
  </si>
  <si>
    <t>FUNDACION UNION PARA EL CONTROL EL CANCER</t>
  </si>
  <si>
    <t>CLINICA DE LA VISION DEL VALLE S.A.S.</t>
  </si>
  <si>
    <t>SOCIEDAD N.S.D.R S.A.S</t>
  </si>
  <si>
    <t>OCCIDENTAL DE INVERSIONES MEDICO QUIRURGICAS S.A.</t>
  </si>
  <si>
    <t>DUMIAN MEDICAL S. A. S.</t>
  </si>
  <si>
    <t>MEDICAMENTOS ESPECALIZADOS S.A.</t>
  </si>
  <si>
    <t>CLINICA OSPEDALE MANIZALES S.A</t>
  </si>
  <si>
    <t>FUNDACION LA LUZ-CENTRO NACIONAL PARA EL TRATAMIENTO DE LA DROGADICCION</t>
  </si>
  <si>
    <t>DIAGNOSTICO OFTALMOLOGICO SOCIEDAD POR ACCIONES SIMPLIFICADA</t>
  </si>
  <si>
    <t>INSTITUTO DE EPILEPSIA Y PARKINSON DEL EJE CAFETERO SA</t>
  </si>
  <si>
    <t>FUNDACION OFTALMOLOGICA VEJARANO</t>
  </si>
  <si>
    <t>CLINICA LA ESTANCIA S. A.</t>
  </si>
  <si>
    <t>SANOFI-AVENTIS DE COLOMBIA S.A.</t>
  </si>
  <si>
    <t>FLOTA LA MACARENA S.A.</t>
  </si>
  <si>
    <t>FUNDACION ABOOD SHAIO EN REESTRUCTURACION</t>
  </si>
  <si>
    <t>CAJA COLOMBIANA DE SUBSIDIO FAMILIAR COLSUBSIDIO</t>
  </si>
  <si>
    <t>INSTITUTO DE ORTOPEDIA INFANTIL ROOSEVELT</t>
  </si>
  <si>
    <t>HOSPITAL UNIVERSITARIO SAN IGNACIO</t>
  </si>
  <si>
    <t>FUNDACION CARDIO INFANTIL - INSTITUTO DE CARDIOLOGIA</t>
  </si>
  <si>
    <t>FUNDACION SANTA FE DE BOGOTA</t>
  </si>
  <si>
    <t>CLINICA DE OJOS (CLINOJOS) S.A</t>
  </si>
  <si>
    <t>CLINICA DEL OCCIDENTE S.A.</t>
  </si>
  <si>
    <t>CLINICA DE OCCIDENTE S.A.</t>
  </si>
  <si>
    <t>INSTITUTO DE RELIGIOSAS DE SAN JOSE DE GERONA</t>
  </si>
  <si>
    <t>CAJA DE COMPENSACION FAMILIAR DEL VALLE DEL CAUCA - COMFAMILIAR ANDI - COMFANDI</t>
  </si>
  <si>
    <t>HOSPITAL UNIVERSITARIO DEL VALLE EVARISTO GARCIA E.S.E.</t>
  </si>
  <si>
    <t>CRUZ ROJA COLOMBIANA SECCIONAL VALLE DEL CAUCA</t>
  </si>
  <si>
    <t>CLINICA IMBANACO SAS</t>
  </si>
  <si>
    <t>FUNDACION CLINICA INFANTIL CLUB NOEL</t>
  </si>
  <si>
    <t>HOSPITAL DEPARTAMENTAL UNIVERSITARIO SANTA SOFIA DE CALDAS</t>
  </si>
  <si>
    <t>CLINICA SIQUIATRICA SAN JUAN DE DIOS</t>
  </si>
  <si>
    <t>CAJA DE COMPENSACION FAMILIAR DE CALDAS</t>
  </si>
  <si>
    <t>SERVICIOS ESPECIALES DE SALUD</t>
  </si>
  <si>
    <t>FUNDACION HOSPITALARIA SAN VICENTE DE PAUL</t>
  </si>
  <si>
    <t>UNIVERSIDAD PONTIFICIA BOLIVARIANA</t>
  </si>
  <si>
    <t>E.S.E. HOSPITAL MANUEL URIBE ANGEL</t>
  </si>
  <si>
    <t>CLINICA PALMIRA S.A</t>
  </si>
  <si>
    <t>FUNDACION HOSPITAL SAN JOSE DE BUGA</t>
  </si>
  <si>
    <t>LIGA CONTRA EL CANCER RISARALDA</t>
  </si>
  <si>
    <t>EVE DISTRIBUCIONES S.A.S</t>
  </si>
  <si>
    <t>CLINICA LOS ROSALES S.A</t>
  </si>
  <si>
    <t>CAJA DE COMPENSACION FAMILIAR DE RISARALDA</t>
  </si>
  <si>
    <t>CAJA DE COMPENSACION FAMILIAR DEL CAUCA</t>
  </si>
  <si>
    <t>INSTITUTO NACIONAL DE CANCEROLOGIA</t>
  </si>
  <si>
    <t>ONCOLOGOS ASOCIADOS DEL CAUCA S.A.</t>
  </si>
  <si>
    <t>LUNGAVITA S.A</t>
  </si>
  <si>
    <t>CENTRO DE SERVICIOS DE SALUD SANTANGEL SAS</t>
  </si>
  <si>
    <t>UCIMED S.A.</t>
  </si>
  <si>
    <t>FUNDACION CENTRO TERAPEUTICO IMPRONTA IPS</t>
  </si>
  <si>
    <t>SOCIEDAD INTEGRAL DE ESPECIALISATAS EN SALUD SAS</t>
  </si>
  <si>
    <t>ASISFARMA S.A.S</t>
  </si>
  <si>
    <t>MEDICINA INTEGRAL EN CASA COLOMBIA S.A.S</t>
  </si>
  <si>
    <t>MEINTEGRAL SAS</t>
  </si>
  <si>
    <t>CLINICA OFTALMOLOGICA DE PALMIRA S.A.S.</t>
  </si>
  <si>
    <t>MEDICARTE S.A</t>
  </si>
  <si>
    <t>CLINICA OFTALMOLOGICA DE CARTAGO LTDA</t>
  </si>
  <si>
    <t>CORPCODESA DE OCCIDENTE S.A.S</t>
  </si>
  <si>
    <t>CLINICA PALMA REAL S.A.S</t>
  </si>
  <si>
    <t>CLINICA CENTRAL DEL QUINDIO SAS</t>
  </si>
  <si>
    <t>FABISALUD IPS SAS</t>
  </si>
  <si>
    <t>SERVICIOS MEDICOS INTEGRALES DE SALUD SAS</t>
  </si>
  <si>
    <t>SOCIEDAD MEDICO QUIRURGICA NUESTRA SEÑORA DE BELEN DE FUSAGASUGA SAS</t>
  </si>
  <si>
    <t>EMPRESA SOCIAL DEL ESTADO HOSPITAL REGIONAL DE CHIQUINQUIRA</t>
  </si>
  <si>
    <t>HOSPITAL CARDIOVASCULAR DE CUNDINAMARCA S A</t>
  </si>
  <si>
    <t>FUNDACION HOSPITAL SAN CARLOS</t>
  </si>
  <si>
    <t>HOSPITAL SAN ANTONIO DE GUATAVITA</t>
  </si>
  <si>
    <t>HOSPITAL PEDRO LEON ALVAREZ DIAZ</t>
  </si>
  <si>
    <t>HOSPITAL SAN JUAN DE DIOS DE HONDA EMPRESA SOCIAL DEL ESTADO</t>
  </si>
  <si>
    <t>EMPRESA SOCIAL DEL ESTADO HOSPITAL REGIONAL DE DUIT</t>
  </si>
  <si>
    <t>HOSPITAL DEPARTAMENTAL TOMAS URIBE URIBE E. S. E.</t>
  </si>
  <si>
    <t>HOSPITAL REGIONAL II NIVEL DE ATENCION VALLE DE TENZA E.S.E.</t>
  </si>
  <si>
    <t>EMPRESA SOCIAL DEL ESTADO HOSPITAL UNIVERSITARIO DE SANTANDER E.S.E.</t>
  </si>
  <si>
    <t>EMPRESA SOCIAL DEL ESTADO HOSPITAL REGIONAL MANUELA BELTRAN</t>
  </si>
  <si>
    <t>EMPRESA SOCIAL DEL ESTADO HOSPITAL LA DIVINA MISERICORDIA</t>
  </si>
  <si>
    <t>CENTRO MEDICO SAN LUIS CLINICA QUIRURGICA S.A.S</t>
  </si>
  <si>
    <t>CORPORACION SALUD UN</t>
  </si>
  <si>
    <t>FUNDACION OFTALMOLOGICA DE SANTANDER - FOSCAL</t>
  </si>
  <si>
    <t>CORPORACION HOSPITALARIA JUAN CIUDAD</t>
  </si>
  <si>
    <t>CLINICA LOS NOGALES S.A.S.</t>
  </si>
  <si>
    <t>AUDIFARMA S.A.</t>
  </si>
  <si>
    <t>COOPERATIVA DE HOSPITALES DE ANTIOQUIA</t>
  </si>
  <si>
    <t>SAN JUAN HOME CARE S.A.S.</t>
  </si>
  <si>
    <t>CLINICA COLSANITAS S.A.</t>
  </si>
  <si>
    <t>CAJA DE COMPENSACION FAMILIAR CAFAM</t>
  </si>
  <si>
    <t>HOSPITAL UNIVERSITARIO DE LA SAMARITANA E.S.E.</t>
  </si>
  <si>
    <t>IPS MECAS SALUD DOMICILIARIA SAS</t>
  </si>
  <si>
    <t>Total general</t>
  </si>
  <si>
    <t>SERVICIOS Y TECNOLOGÍAS EN SALUD                                                                                                                            NO FINANCIADOS CON LA UPC</t>
  </si>
  <si>
    <t xml:space="preserve">   'OCTUBRE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</si>
</sst>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25"/>
      <color theme="1"/>
      <name val="Arial Narrow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43" fontId="4" fillId="0" borderId="0" xfId="1" applyFont="1"/>
    <xf numFmtId="0" fontId="6" fillId="2" borderId="1" xfId="2" applyFont="1" applyFill="1" applyBorder="1" applyAlignment="1">
      <alignment horizontal="center" vertical="center" wrapText="1"/>
    </xf>
    <xf numFmtId="43" fontId="0" fillId="0" borderId="0" xfId="1" applyFont="1"/>
    <xf numFmtId="43" fontId="8" fillId="2" borderId="1" xfId="3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/>
    <xf numFmtId="43" fontId="9" fillId="0" borderId="0" xfId="1" applyFont="1"/>
    <xf numFmtId="0" fontId="9" fillId="0" borderId="2" xfId="0" applyFont="1" applyBorder="1"/>
    <xf numFmtId="49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 wrapText="1"/>
    </xf>
    <xf numFmtId="43" fontId="9" fillId="0" borderId="0" xfId="0" applyNumberFormat="1" applyFont="1"/>
    <xf numFmtId="2" fontId="10" fillId="3" borderId="4" xfId="0" applyNumberFormat="1" applyFont="1" applyFill="1" applyBorder="1"/>
    <xf numFmtId="2" fontId="9" fillId="3" borderId="4" xfId="0" applyNumberFormat="1" applyFont="1" applyFill="1" applyBorder="1"/>
    <xf numFmtId="43" fontId="10" fillId="3" borderId="4" xfId="0" applyNumberFormat="1" applyFont="1" applyFill="1" applyBorder="1"/>
    <xf numFmtId="43" fontId="9" fillId="3" borderId="4" xfId="0" applyNumberFormat="1" applyFont="1" applyFill="1" applyBorder="1"/>
    <xf numFmtId="43" fontId="10" fillId="3" borderId="4" xfId="1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17" fontId="7" fillId="0" borderId="0" xfId="0" quotePrefix="1" applyNumberFormat="1" applyFont="1" applyAlignment="1">
      <alignment horizontal="center" vertical="center" wrapText="1"/>
    </xf>
    <xf numFmtId="17" fontId="7" fillId="0" borderId="3" xfId="0" quotePrefix="1" applyNumberFormat="1" applyFont="1" applyBorder="1" applyAlignment="1">
      <alignment horizontal="center" vertical="center" wrapText="1"/>
    </xf>
  </cellXfs>
  <cellStyles count="4">
    <cellStyle name="Millares" xfId="1" builtinId="3"/>
    <cellStyle name="Millares 150" xfId="3" xr:uid="{968D4CBE-56AA-4A44-9E5E-1C1ACB3324E1}"/>
    <cellStyle name="Normal" xfId="0" builtinId="0"/>
    <cellStyle name="Normal_Hoja1" xfId="2" xr:uid="{0918E5EE-3D11-4BDC-802E-A7A326066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942975</xdr:colOff>
      <xdr:row>0</xdr:row>
      <xdr:rowOff>152400</xdr:rowOff>
    </xdr:from>
    <xdr:to>
      <xdr:col>1</xdr:col>
      <xdr:colOff>1219200</xdr:colOff>
      <xdr:row>4</xdr:row>
      <xdr:rowOff>38100</xdr:rowOff>
    </xdr:to>
    <xdr:pic>
      <xdr:nvPicPr>
        <xdr:cNvPr id="4" name="x_x_Imagen 1">
          <a:extLst>
            <a:ext uri="{FF2B5EF4-FFF2-40B4-BE49-F238E27FC236}">
              <a16:creationId xmlns:a16="http://schemas.microsoft.com/office/drawing/2014/main" id="{EC0571DF-3553-4FCD-A61E-0DF43540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52400"/>
          <a:ext cx="17621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409575</xdr:colOff>
      <xdr:row>3</xdr:row>
      <xdr:rowOff>381000</xdr:rowOff>
    </xdr:to>
    <xdr:pic>
      <xdr:nvPicPr>
        <xdr:cNvPr id="4" name="x_x_Imagen 1">
          <a:extLst>
            <a:ext uri="{FF2B5EF4-FFF2-40B4-BE49-F238E27FC236}">
              <a16:creationId xmlns:a16="http://schemas.microsoft.com/office/drawing/2014/main" id="{FA79D0ED-F699-4671-B415-FB4C1416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19100"/>
          <a:ext cx="19907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5651-92B4-4A31-81A6-ACFEFF3C80C8}">
  <dimension ref="A1:S113"/>
  <sheetViews>
    <sheetView tabSelected="1" topLeftCell="A72" workbookViewId="0">
      <selection activeCell="D83" sqref="D83"/>
    </sheetView>
  </sheetViews>
  <sheetFormatPr baseColWidth="10" defaultRowHeight="15" x14ac:dyDescent="0.25"/>
  <cols>
    <col min="1" max="1" width="22.28515625" bestFit="1" customWidth="1"/>
    <col min="2" max="2" width="21" bestFit="1" customWidth="1"/>
    <col min="6" max="6" width="11.5703125" bestFit="1" customWidth="1"/>
    <col min="7" max="7" width="66" bestFit="1" customWidth="1"/>
    <col min="8" max="8" width="15.7109375" customWidth="1"/>
    <col min="9" max="11" width="18.5703125" bestFit="1" customWidth="1"/>
    <col min="12" max="12" width="11.7109375" bestFit="1" customWidth="1"/>
    <col min="13" max="13" width="18.5703125" bestFit="1" customWidth="1"/>
    <col min="14" max="14" width="15.42578125" customWidth="1"/>
  </cols>
  <sheetData>
    <row r="1" spans="1:19" x14ac:dyDescent="0.25">
      <c r="A1" s="30"/>
      <c r="B1" s="30"/>
      <c r="C1" s="30"/>
      <c r="D1" s="31" t="s">
        <v>64</v>
      </c>
      <c r="E1" s="31"/>
      <c r="F1" s="31"/>
      <c r="G1" s="31"/>
      <c r="H1" s="31"/>
      <c r="I1" s="31"/>
      <c r="J1" s="31"/>
      <c r="K1" s="31"/>
      <c r="L1" s="32"/>
      <c r="M1" s="32"/>
      <c r="N1" s="1"/>
    </row>
    <row r="2" spans="1:19" x14ac:dyDescent="0.25">
      <c r="A2" s="30"/>
      <c r="B2" s="30"/>
      <c r="C2" s="30"/>
      <c r="D2" s="31"/>
      <c r="E2" s="31"/>
      <c r="F2" s="31"/>
      <c r="G2" s="31"/>
      <c r="H2" s="31"/>
      <c r="I2" s="31"/>
      <c r="J2" s="31"/>
      <c r="K2" s="31"/>
      <c r="L2" s="32"/>
      <c r="M2" s="32"/>
      <c r="N2" s="1"/>
    </row>
    <row r="3" spans="1:19" ht="55.5" customHeigh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  <c r="K3" s="31"/>
      <c r="L3" s="32"/>
      <c r="M3" s="32"/>
      <c r="N3" s="1"/>
    </row>
    <row r="4" spans="1:19" x14ac:dyDescent="0.25">
      <c r="A4" s="30"/>
      <c r="B4" s="30"/>
      <c r="C4" s="30"/>
      <c r="D4" s="33" t="s">
        <v>0</v>
      </c>
      <c r="E4" s="33"/>
      <c r="F4" s="33"/>
      <c r="G4" s="33"/>
      <c r="H4" s="33"/>
      <c r="I4" s="33"/>
      <c r="J4" s="33"/>
      <c r="K4" s="33"/>
      <c r="L4" s="32"/>
      <c r="M4" s="32"/>
      <c r="N4" s="1"/>
    </row>
    <row r="5" spans="1:19" x14ac:dyDescent="0.25">
      <c r="A5" s="30"/>
      <c r="B5" s="30"/>
      <c r="C5" s="30"/>
      <c r="D5" s="33"/>
      <c r="E5" s="33"/>
      <c r="F5" s="33"/>
      <c r="G5" s="33"/>
      <c r="H5" s="33"/>
      <c r="I5" s="33"/>
      <c r="J5" s="33"/>
      <c r="K5" s="33"/>
      <c r="L5" s="32"/>
      <c r="M5" s="32"/>
      <c r="N5" s="1"/>
    </row>
    <row r="6" spans="1:19" x14ac:dyDescent="0.25">
      <c r="A6" s="2"/>
      <c r="B6" s="2"/>
      <c r="C6" s="3"/>
      <c r="D6" s="3"/>
      <c r="E6" s="3"/>
      <c r="F6" s="4"/>
      <c r="G6" s="5"/>
      <c r="H6" s="6"/>
      <c r="I6" s="7"/>
      <c r="J6" s="8"/>
      <c r="K6" s="8"/>
      <c r="L6" s="8"/>
      <c r="M6" s="9"/>
      <c r="N6" s="1"/>
    </row>
    <row r="7" spans="1:19" ht="24" x14ac:dyDescent="0.25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4" t="s">
        <v>6</v>
      </c>
      <c r="G7" s="13" t="s">
        <v>7</v>
      </c>
      <c r="H7" s="15" t="s">
        <v>8</v>
      </c>
      <c r="I7" s="16" t="s">
        <v>9</v>
      </c>
      <c r="J7" s="16" t="s">
        <v>10</v>
      </c>
      <c r="K7" s="16" t="s">
        <v>11</v>
      </c>
      <c r="L7" s="16" t="s">
        <v>12</v>
      </c>
      <c r="M7" s="16" t="s">
        <v>13</v>
      </c>
      <c r="N7" s="10" t="s">
        <v>14</v>
      </c>
      <c r="O7" s="1"/>
      <c r="P7" s="1"/>
      <c r="Q7" s="1"/>
      <c r="R7" s="1"/>
      <c r="S7" s="1"/>
    </row>
    <row r="8" spans="1:19" x14ac:dyDescent="0.25">
      <c r="A8" s="17" t="s">
        <v>19</v>
      </c>
      <c r="B8" s="17" t="s">
        <v>16</v>
      </c>
      <c r="C8" s="17" t="s">
        <v>20</v>
      </c>
      <c r="D8" s="17" t="s">
        <v>20</v>
      </c>
      <c r="E8" s="18" t="s">
        <v>20</v>
      </c>
      <c r="F8" s="17">
        <v>805000427</v>
      </c>
      <c r="G8" s="17" t="s">
        <v>27</v>
      </c>
      <c r="H8" s="19">
        <v>45586</v>
      </c>
      <c r="I8" s="20">
        <v>690975</v>
      </c>
      <c r="J8" s="20">
        <v>690975</v>
      </c>
      <c r="K8" s="20"/>
      <c r="L8" s="20"/>
      <c r="M8" s="20"/>
      <c r="N8" s="9"/>
      <c r="O8" s="1"/>
      <c r="P8" s="1"/>
      <c r="Q8" s="1"/>
      <c r="R8" s="1"/>
      <c r="S8" s="1"/>
    </row>
    <row r="9" spans="1:19" x14ac:dyDescent="0.25">
      <c r="A9" s="17" t="s">
        <v>19</v>
      </c>
      <c r="B9" s="17" t="s">
        <v>16</v>
      </c>
      <c r="C9" s="17" t="s">
        <v>20</v>
      </c>
      <c r="D9" s="17" t="s">
        <v>20</v>
      </c>
      <c r="E9" s="18" t="s">
        <v>20</v>
      </c>
      <c r="F9" s="17">
        <v>830113831</v>
      </c>
      <c r="G9" s="17" t="s">
        <v>30</v>
      </c>
      <c r="H9" s="19">
        <v>45586</v>
      </c>
      <c r="I9" s="20">
        <v>2938658812.5</v>
      </c>
      <c r="J9" s="20">
        <v>0</v>
      </c>
      <c r="K9" s="20"/>
      <c r="L9" s="20"/>
      <c r="M9" s="20"/>
      <c r="N9" s="9"/>
      <c r="O9" s="1"/>
      <c r="P9" s="1"/>
      <c r="Q9" s="1"/>
      <c r="R9" s="1"/>
      <c r="S9" s="1"/>
    </row>
    <row r="10" spans="1:19" x14ac:dyDescent="0.25">
      <c r="A10" s="17" t="s">
        <v>19</v>
      </c>
      <c r="B10" s="17" t="s">
        <v>16</v>
      </c>
      <c r="C10" s="17" t="s">
        <v>20</v>
      </c>
      <c r="D10" s="17" t="s">
        <v>20</v>
      </c>
      <c r="E10" s="18" t="s">
        <v>20</v>
      </c>
      <c r="F10" s="17">
        <v>860066942</v>
      </c>
      <c r="G10" s="17" t="s">
        <v>31</v>
      </c>
      <c r="H10" s="19">
        <v>45586</v>
      </c>
      <c r="I10" s="20">
        <v>2361105457.6599998</v>
      </c>
      <c r="J10" s="20">
        <v>4799973</v>
      </c>
      <c r="K10" s="20"/>
      <c r="L10" s="20"/>
      <c r="M10" s="20">
        <v>2356305484.6599998</v>
      </c>
      <c r="N10" s="9"/>
      <c r="O10" s="1"/>
      <c r="P10" s="1"/>
      <c r="Q10" s="1"/>
      <c r="R10" s="1"/>
      <c r="S10" s="1"/>
    </row>
    <row r="11" spans="1:19" x14ac:dyDescent="0.25">
      <c r="A11" s="17" t="s">
        <v>19</v>
      </c>
      <c r="B11" s="17" t="s">
        <v>16</v>
      </c>
      <c r="C11" s="17" t="s">
        <v>20</v>
      </c>
      <c r="D11" s="17" t="s">
        <v>20</v>
      </c>
      <c r="E11" s="18" t="s">
        <v>20</v>
      </c>
      <c r="F11" s="17">
        <v>900156264</v>
      </c>
      <c r="G11" s="17" t="s">
        <v>33</v>
      </c>
      <c r="H11" s="19">
        <v>45587</v>
      </c>
      <c r="I11" s="20">
        <v>345944267</v>
      </c>
      <c r="J11" s="20">
        <v>0</v>
      </c>
      <c r="K11" s="20"/>
      <c r="L11" s="20"/>
      <c r="M11" s="20">
        <v>345944267</v>
      </c>
      <c r="N11" s="9"/>
      <c r="O11" s="1"/>
      <c r="P11" s="1"/>
      <c r="Q11" s="1"/>
      <c r="R11" s="1"/>
      <c r="S11" s="1"/>
    </row>
    <row r="12" spans="1:19" x14ac:dyDescent="0.25">
      <c r="A12" s="17" t="s">
        <v>15</v>
      </c>
      <c r="B12" s="17" t="s">
        <v>61</v>
      </c>
      <c r="C12" s="17" t="s">
        <v>56</v>
      </c>
      <c r="D12" s="17" t="s">
        <v>17</v>
      </c>
      <c r="E12" s="18" t="s">
        <v>57</v>
      </c>
      <c r="F12" s="17">
        <v>800251440</v>
      </c>
      <c r="G12" s="17" t="s">
        <v>26</v>
      </c>
      <c r="H12" s="19">
        <v>45593</v>
      </c>
      <c r="I12" s="20">
        <v>96459900</v>
      </c>
      <c r="J12" s="20">
        <v>0</v>
      </c>
      <c r="K12" s="20"/>
      <c r="L12" s="20"/>
      <c r="M12" s="20">
        <v>96459900</v>
      </c>
      <c r="N12" s="9"/>
      <c r="O12" s="1"/>
      <c r="P12" s="1"/>
      <c r="Q12" s="1"/>
      <c r="R12" s="1"/>
      <c r="S12" s="1"/>
    </row>
    <row r="13" spans="1:19" x14ac:dyDescent="0.25">
      <c r="A13" s="17" t="s">
        <v>15</v>
      </c>
      <c r="B13" s="17" t="s">
        <v>61</v>
      </c>
      <c r="C13" s="17" t="s">
        <v>56</v>
      </c>
      <c r="D13" s="17" t="s">
        <v>17</v>
      </c>
      <c r="E13" s="18" t="s">
        <v>57</v>
      </c>
      <c r="F13" s="17">
        <v>830003564</v>
      </c>
      <c r="G13" s="17" t="s">
        <v>28</v>
      </c>
      <c r="H13" s="19">
        <v>45593</v>
      </c>
      <c r="I13" s="20">
        <v>1187580</v>
      </c>
      <c r="J13" s="20">
        <v>0</v>
      </c>
      <c r="K13" s="20"/>
      <c r="L13" s="20"/>
      <c r="M13" s="20">
        <v>1187580</v>
      </c>
      <c r="N13" s="9"/>
      <c r="O13" s="1"/>
      <c r="P13" s="1"/>
      <c r="Q13" s="1"/>
      <c r="R13" s="1"/>
      <c r="S13" s="1"/>
    </row>
    <row r="14" spans="1:19" x14ac:dyDescent="0.25">
      <c r="A14" s="17" t="s">
        <v>15</v>
      </c>
      <c r="B14" s="17" t="s">
        <v>61</v>
      </c>
      <c r="C14" s="17" t="s">
        <v>56</v>
      </c>
      <c r="D14" s="17" t="s">
        <v>36</v>
      </c>
      <c r="E14" s="18" t="s">
        <v>57</v>
      </c>
      <c r="F14" s="17">
        <v>830003564</v>
      </c>
      <c r="G14" s="17" t="s">
        <v>28</v>
      </c>
      <c r="H14" s="19">
        <v>45593</v>
      </c>
      <c r="I14" s="20">
        <v>2464896</v>
      </c>
      <c r="J14" s="20">
        <v>0</v>
      </c>
      <c r="K14" s="20"/>
      <c r="L14" s="20"/>
      <c r="M14" s="20">
        <v>2464896</v>
      </c>
      <c r="N14" s="9"/>
      <c r="O14" s="1"/>
      <c r="P14" s="1"/>
      <c r="Q14" s="1"/>
      <c r="R14" s="1"/>
      <c r="S14" s="1"/>
    </row>
    <row r="15" spans="1:19" x14ac:dyDescent="0.25">
      <c r="A15" s="17" t="s">
        <v>15</v>
      </c>
      <c r="B15" s="17" t="s">
        <v>61</v>
      </c>
      <c r="C15" s="17" t="s">
        <v>58</v>
      </c>
      <c r="D15" s="17" t="s">
        <v>17</v>
      </c>
      <c r="E15" s="18" t="s">
        <v>57</v>
      </c>
      <c r="F15" s="17">
        <v>800088702</v>
      </c>
      <c r="G15" s="17" t="s">
        <v>21</v>
      </c>
      <c r="H15" s="19">
        <v>45593</v>
      </c>
      <c r="I15" s="20">
        <v>2739465227.29</v>
      </c>
      <c r="J15" s="20">
        <v>0</v>
      </c>
      <c r="K15" s="20"/>
      <c r="L15" s="20"/>
      <c r="M15" s="20"/>
      <c r="N15" s="9"/>
      <c r="O15" s="1"/>
      <c r="P15" s="1"/>
      <c r="Q15" s="1"/>
      <c r="R15" s="1"/>
      <c r="S15" s="1"/>
    </row>
    <row r="16" spans="1:19" x14ac:dyDescent="0.25">
      <c r="A16" s="17" t="s">
        <v>15</v>
      </c>
      <c r="B16" s="17" t="s">
        <v>61</v>
      </c>
      <c r="C16" s="17" t="s">
        <v>58</v>
      </c>
      <c r="D16" s="17" t="s">
        <v>17</v>
      </c>
      <c r="E16" s="18" t="s">
        <v>57</v>
      </c>
      <c r="F16" s="17">
        <v>800130907</v>
      </c>
      <c r="G16" s="17" t="s">
        <v>23</v>
      </c>
      <c r="H16" s="19">
        <v>45593</v>
      </c>
      <c r="I16" s="20">
        <v>1004038172.8</v>
      </c>
      <c r="J16" s="20">
        <v>0</v>
      </c>
      <c r="K16" s="20"/>
      <c r="L16" s="20"/>
      <c r="M16" s="20">
        <v>502019086.39999998</v>
      </c>
      <c r="N16" s="9"/>
      <c r="O16" s="1"/>
      <c r="P16" s="1"/>
      <c r="Q16" s="1"/>
      <c r="R16" s="1"/>
      <c r="S16" s="1"/>
    </row>
    <row r="17" spans="1:19" x14ac:dyDescent="0.25">
      <c r="A17" s="17" t="s">
        <v>15</v>
      </c>
      <c r="B17" s="17" t="s">
        <v>61</v>
      </c>
      <c r="C17" s="17" t="s">
        <v>58</v>
      </c>
      <c r="D17" s="17" t="s">
        <v>17</v>
      </c>
      <c r="E17" s="18" t="s">
        <v>57</v>
      </c>
      <c r="F17" s="17">
        <v>830003564</v>
      </c>
      <c r="G17" s="17" t="s">
        <v>28</v>
      </c>
      <c r="H17" s="19">
        <v>45593</v>
      </c>
      <c r="I17" s="20">
        <v>317705856</v>
      </c>
      <c r="J17" s="20">
        <v>0</v>
      </c>
      <c r="K17" s="20"/>
      <c r="L17" s="20"/>
      <c r="M17" s="20"/>
      <c r="N17" s="9"/>
      <c r="O17" s="1"/>
      <c r="P17" s="1"/>
      <c r="Q17" s="1"/>
      <c r="R17" s="1"/>
      <c r="S17" s="1"/>
    </row>
    <row r="18" spans="1:19" x14ac:dyDescent="0.25">
      <c r="A18" s="17" t="s">
        <v>15</v>
      </c>
      <c r="B18" s="17" t="s">
        <v>61</v>
      </c>
      <c r="C18" s="17" t="s">
        <v>58</v>
      </c>
      <c r="D18" s="17" t="s">
        <v>17</v>
      </c>
      <c r="E18" s="18" t="s">
        <v>57</v>
      </c>
      <c r="F18" s="17">
        <v>860066942</v>
      </c>
      <c r="G18" s="17" t="s">
        <v>31</v>
      </c>
      <c r="H18" s="19">
        <v>45593</v>
      </c>
      <c r="I18" s="20">
        <v>290128193</v>
      </c>
      <c r="J18" s="20">
        <v>0</v>
      </c>
      <c r="K18" s="20"/>
      <c r="L18" s="20"/>
      <c r="M18" s="20"/>
      <c r="N18" s="9"/>
      <c r="O18" s="1"/>
      <c r="P18" s="1"/>
      <c r="Q18" s="1"/>
      <c r="R18" s="1"/>
      <c r="S18" s="1"/>
    </row>
    <row r="19" spans="1:19" x14ac:dyDescent="0.25">
      <c r="A19" s="17" t="s">
        <v>15</v>
      </c>
      <c r="B19" s="17" t="s">
        <v>61</v>
      </c>
      <c r="C19" s="17" t="s">
        <v>58</v>
      </c>
      <c r="D19" s="17" t="s">
        <v>17</v>
      </c>
      <c r="E19" s="18" t="s">
        <v>57</v>
      </c>
      <c r="F19" s="17">
        <v>900156264</v>
      </c>
      <c r="G19" s="17" t="s">
        <v>33</v>
      </c>
      <c r="H19" s="19">
        <v>45593</v>
      </c>
      <c r="I19" s="20">
        <v>971735683</v>
      </c>
      <c r="J19" s="20">
        <v>971735683</v>
      </c>
      <c r="K19" s="20"/>
      <c r="L19" s="20"/>
      <c r="M19" s="20"/>
      <c r="N19" s="9"/>
      <c r="O19" s="1"/>
      <c r="P19" s="1"/>
      <c r="Q19" s="1"/>
      <c r="R19" s="1"/>
      <c r="S19" s="1"/>
    </row>
    <row r="20" spans="1:19" x14ac:dyDescent="0.25">
      <c r="A20" s="17" t="s">
        <v>15</v>
      </c>
      <c r="B20" s="17" t="s">
        <v>61</v>
      </c>
      <c r="C20" s="17" t="s">
        <v>58</v>
      </c>
      <c r="D20" s="17" t="s">
        <v>17</v>
      </c>
      <c r="E20" s="18" t="s">
        <v>59</v>
      </c>
      <c r="F20" s="17">
        <v>830003564</v>
      </c>
      <c r="G20" s="17" t="s">
        <v>28</v>
      </c>
      <c r="H20" s="19">
        <v>45593</v>
      </c>
      <c r="I20" s="20">
        <v>392865440</v>
      </c>
      <c r="J20" s="20">
        <v>0</v>
      </c>
      <c r="K20" s="20"/>
      <c r="L20" s="20"/>
      <c r="M20" s="20"/>
      <c r="N20" s="9"/>
      <c r="O20" s="1"/>
      <c r="P20" s="1"/>
      <c r="Q20" s="1"/>
      <c r="R20" s="1"/>
      <c r="S20" s="1"/>
    </row>
    <row r="21" spans="1:19" x14ac:dyDescent="0.25">
      <c r="A21" s="17" t="s">
        <v>15</v>
      </c>
      <c r="B21" s="17" t="s">
        <v>61</v>
      </c>
      <c r="C21" s="17" t="s">
        <v>58</v>
      </c>
      <c r="D21" s="17" t="s">
        <v>36</v>
      </c>
      <c r="E21" s="18" t="s">
        <v>57</v>
      </c>
      <c r="F21" s="17">
        <v>800088702</v>
      </c>
      <c r="G21" s="17" t="s">
        <v>21</v>
      </c>
      <c r="H21" s="19">
        <v>45593</v>
      </c>
      <c r="I21" s="20">
        <v>81733612</v>
      </c>
      <c r="J21" s="20">
        <v>0</v>
      </c>
      <c r="K21" s="20"/>
      <c r="L21" s="20"/>
      <c r="M21" s="20"/>
      <c r="N21" s="9"/>
      <c r="O21" s="1"/>
      <c r="P21" s="1"/>
      <c r="Q21" s="1"/>
      <c r="R21" s="1"/>
      <c r="S21" s="1"/>
    </row>
    <row r="22" spans="1:19" x14ac:dyDescent="0.25">
      <c r="A22" s="17" t="s">
        <v>15</v>
      </c>
      <c r="B22" s="17" t="s">
        <v>61</v>
      </c>
      <c r="C22" s="17" t="s">
        <v>58</v>
      </c>
      <c r="D22" s="17" t="s">
        <v>36</v>
      </c>
      <c r="E22" s="18" t="s">
        <v>57</v>
      </c>
      <c r="F22" s="17">
        <v>800130907</v>
      </c>
      <c r="G22" s="17" t="s">
        <v>23</v>
      </c>
      <c r="H22" s="19">
        <v>45593</v>
      </c>
      <c r="I22" s="20">
        <v>246883193</v>
      </c>
      <c r="J22" s="20">
        <v>0</v>
      </c>
      <c r="K22" s="20"/>
      <c r="L22" s="20"/>
      <c r="M22" s="20">
        <v>123441596.5</v>
      </c>
      <c r="N22" s="9"/>
      <c r="O22" s="1"/>
      <c r="P22" s="1"/>
      <c r="Q22" s="1"/>
      <c r="R22" s="1"/>
      <c r="S22" s="1"/>
    </row>
    <row r="23" spans="1:19" x14ac:dyDescent="0.25">
      <c r="A23" s="17" t="s">
        <v>15</v>
      </c>
      <c r="B23" s="17" t="s">
        <v>61</v>
      </c>
      <c r="C23" s="17" t="s">
        <v>58</v>
      </c>
      <c r="D23" s="17" t="s">
        <v>36</v>
      </c>
      <c r="E23" s="18" t="s">
        <v>57</v>
      </c>
      <c r="F23" s="17">
        <v>800251440</v>
      </c>
      <c r="G23" s="17" t="s">
        <v>26</v>
      </c>
      <c r="H23" s="19">
        <v>45593</v>
      </c>
      <c r="I23" s="20">
        <v>394817880</v>
      </c>
      <c r="J23" s="20">
        <v>394817880</v>
      </c>
      <c r="K23" s="20"/>
      <c r="L23" s="20"/>
      <c r="M23" s="20"/>
      <c r="N23" s="9"/>
      <c r="O23" s="1"/>
      <c r="P23" s="1"/>
      <c r="Q23" s="1"/>
      <c r="R23" s="1"/>
      <c r="S23" s="1"/>
    </row>
    <row r="24" spans="1:19" x14ac:dyDescent="0.25">
      <c r="A24" s="17" t="s">
        <v>15</v>
      </c>
      <c r="B24" s="17" t="s">
        <v>61</v>
      </c>
      <c r="C24" s="17" t="s">
        <v>58</v>
      </c>
      <c r="D24" s="17" t="s">
        <v>36</v>
      </c>
      <c r="E24" s="18" t="s">
        <v>57</v>
      </c>
      <c r="F24" s="17">
        <v>830003564</v>
      </c>
      <c r="G24" s="17" t="s">
        <v>28</v>
      </c>
      <c r="H24" s="19">
        <v>45593</v>
      </c>
      <c r="I24" s="20">
        <v>38061932</v>
      </c>
      <c r="J24" s="20">
        <v>0</v>
      </c>
      <c r="K24" s="20"/>
      <c r="L24" s="20"/>
      <c r="M24" s="20"/>
      <c r="N24" s="9"/>
      <c r="O24" s="1"/>
      <c r="P24" s="1"/>
      <c r="Q24" s="1"/>
      <c r="R24" s="1"/>
      <c r="S24" s="1"/>
    </row>
    <row r="25" spans="1:19" x14ac:dyDescent="0.25">
      <c r="A25" s="17" t="s">
        <v>15</v>
      </c>
      <c r="B25" s="17" t="s">
        <v>61</v>
      </c>
      <c r="C25" s="17" t="s">
        <v>58</v>
      </c>
      <c r="D25" s="17" t="s">
        <v>36</v>
      </c>
      <c r="E25" s="18" t="s">
        <v>57</v>
      </c>
      <c r="F25" s="17">
        <v>900156264</v>
      </c>
      <c r="G25" s="17" t="s">
        <v>33</v>
      </c>
      <c r="H25" s="19">
        <v>45593</v>
      </c>
      <c r="I25" s="20">
        <v>8988309</v>
      </c>
      <c r="J25" s="20">
        <v>8988309</v>
      </c>
      <c r="K25" s="20"/>
      <c r="L25" s="20"/>
      <c r="M25" s="20"/>
      <c r="N25" s="9"/>
      <c r="O25" s="1"/>
      <c r="P25" s="1"/>
      <c r="Q25" s="1"/>
      <c r="R25" s="1"/>
      <c r="S25" s="1"/>
    </row>
    <row r="26" spans="1:19" x14ac:dyDescent="0.25">
      <c r="A26" s="17" t="s">
        <v>15</v>
      </c>
      <c r="B26" s="17" t="s">
        <v>61</v>
      </c>
      <c r="C26" s="17" t="s">
        <v>58</v>
      </c>
      <c r="D26" s="17" t="s">
        <v>36</v>
      </c>
      <c r="E26" s="18" t="s">
        <v>57</v>
      </c>
      <c r="F26" s="17">
        <v>900604350</v>
      </c>
      <c r="G26" s="17" t="s">
        <v>37</v>
      </c>
      <c r="H26" s="19">
        <v>45593</v>
      </c>
      <c r="I26" s="20">
        <v>256091616</v>
      </c>
      <c r="J26" s="20">
        <v>25074374.68</v>
      </c>
      <c r="K26" s="20"/>
      <c r="L26" s="20"/>
      <c r="M26" s="20">
        <v>231017241.31999999</v>
      </c>
      <c r="N26" s="9"/>
      <c r="O26" s="1"/>
      <c r="P26" s="1"/>
      <c r="Q26" s="1"/>
      <c r="R26" s="1"/>
      <c r="S26" s="1"/>
    </row>
    <row r="27" spans="1:19" x14ac:dyDescent="0.25">
      <c r="A27" s="17" t="s">
        <v>15</v>
      </c>
      <c r="B27" s="17" t="s">
        <v>61</v>
      </c>
      <c r="C27" s="17" t="s">
        <v>58</v>
      </c>
      <c r="D27" s="17" t="s">
        <v>36</v>
      </c>
      <c r="E27" s="18" t="s">
        <v>57</v>
      </c>
      <c r="F27" s="17">
        <v>901021565</v>
      </c>
      <c r="G27" s="17" t="s">
        <v>38</v>
      </c>
      <c r="H27" s="19">
        <v>45593</v>
      </c>
      <c r="I27" s="20">
        <v>41473250</v>
      </c>
      <c r="J27" s="20">
        <v>0</v>
      </c>
      <c r="K27" s="20"/>
      <c r="L27" s="20"/>
      <c r="M27" s="20">
        <v>41473250</v>
      </c>
      <c r="N27" s="9"/>
      <c r="O27" s="1"/>
      <c r="P27" s="1"/>
      <c r="Q27" s="1"/>
      <c r="R27" s="1"/>
      <c r="S27" s="1"/>
    </row>
    <row r="28" spans="1:19" x14ac:dyDescent="0.25">
      <c r="A28" s="17" t="s">
        <v>15</v>
      </c>
      <c r="B28" s="17" t="s">
        <v>61</v>
      </c>
      <c r="C28" s="17" t="s">
        <v>58</v>
      </c>
      <c r="D28" s="17" t="s">
        <v>36</v>
      </c>
      <c r="E28" s="18" t="s">
        <v>59</v>
      </c>
      <c r="F28" s="17">
        <v>800130907</v>
      </c>
      <c r="G28" s="17" t="s">
        <v>23</v>
      </c>
      <c r="H28" s="19">
        <v>45593</v>
      </c>
      <c r="I28" s="20">
        <v>442139368</v>
      </c>
      <c r="J28" s="20">
        <v>0</v>
      </c>
      <c r="K28" s="20"/>
      <c r="L28" s="20"/>
      <c r="M28" s="20">
        <v>221069684</v>
      </c>
      <c r="N28" s="9"/>
      <c r="O28" s="1"/>
      <c r="P28" s="1"/>
      <c r="Q28" s="1"/>
      <c r="R28" s="1"/>
      <c r="S28" s="1"/>
    </row>
    <row r="29" spans="1:19" x14ac:dyDescent="0.25">
      <c r="A29" s="17" t="s">
        <v>19</v>
      </c>
      <c r="B29" s="17" t="s">
        <v>16</v>
      </c>
      <c r="C29" s="17" t="s">
        <v>20</v>
      </c>
      <c r="D29" s="17" t="s">
        <v>20</v>
      </c>
      <c r="E29" s="18" t="s">
        <v>20</v>
      </c>
      <c r="F29" s="17">
        <v>860066942</v>
      </c>
      <c r="G29" s="17" t="s">
        <v>31</v>
      </c>
      <c r="H29" s="19">
        <v>45614</v>
      </c>
      <c r="I29" s="20">
        <v>920937324</v>
      </c>
      <c r="J29" s="20">
        <v>0</v>
      </c>
      <c r="K29" s="20"/>
      <c r="L29" s="20"/>
      <c r="M29" s="20">
        <v>920937324</v>
      </c>
      <c r="N29" s="9"/>
      <c r="O29" s="1"/>
      <c r="P29" s="1"/>
      <c r="Q29" s="1"/>
      <c r="R29" s="1"/>
      <c r="S29" s="1"/>
    </row>
    <row r="30" spans="1:19" x14ac:dyDescent="0.25">
      <c r="A30" s="17" t="s">
        <v>15</v>
      </c>
      <c r="B30" s="17" t="s">
        <v>55</v>
      </c>
      <c r="C30" s="17" t="s">
        <v>56</v>
      </c>
      <c r="D30" s="17" t="s">
        <v>17</v>
      </c>
      <c r="E30" s="18" t="s">
        <v>57</v>
      </c>
      <c r="F30" s="17">
        <v>830003564</v>
      </c>
      <c r="G30" s="17" t="s">
        <v>28</v>
      </c>
      <c r="H30" s="19">
        <v>45623</v>
      </c>
      <c r="I30" s="20">
        <v>12153900</v>
      </c>
      <c r="J30" s="20">
        <v>0</v>
      </c>
      <c r="K30" s="20"/>
      <c r="L30" s="20"/>
      <c r="M30" s="20">
        <v>12153900</v>
      </c>
      <c r="N30" s="9"/>
      <c r="O30" s="1"/>
      <c r="P30" s="1"/>
      <c r="Q30" s="1"/>
      <c r="R30" s="1"/>
      <c r="S30" s="1"/>
    </row>
    <row r="31" spans="1:19" x14ac:dyDescent="0.25">
      <c r="A31" s="17" t="s">
        <v>15</v>
      </c>
      <c r="B31" s="17" t="s">
        <v>55</v>
      </c>
      <c r="C31" s="17" t="s">
        <v>56</v>
      </c>
      <c r="D31" s="17" t="s">
        <v>36</v>
      </c>
      <c r="E31" s="18" t="s">
        <v>57</v>
      </c>
      <c r="F31" s="17">
        <v>830003564</v>
      </c>
      <c r="G31" s="17" t="s">
        <v>28</v>
      </c>
      <c r="H31" s="19">
        <v>45623</v>
      </c>
      <c r="I31" s="20">
        <v>107504808</v>
      </c>
      <c r="J31" s="20">
        <v>0</v>
      </c>
      <c r="K31" s="20"/>
      <c r="L31" s="20"/>
      <c r="M31" s="20">
        <v>107504808</v>
      </c>
      <c r="N31" s="9"/>
      <c r="O31" s="1"/>
      <c r="P31" s="1"/>
      <c r="Q31" s="1"/>
      <c r="R31" s="1"/>
      <c r="S31" s="1"/>
    </row>
    <row r="32" spans="1:19" x14ac:dyDescent="0.25">
      <c r="A32" s="17" t="s">
        <v>15</v>
      </c>
      <c r="B32" s="17" t="s">
        <v>55</v>
      </c>
      <c r="C32" s="17" t="s">
        <v>58</v>
      </c>
      <c r="D32" s="17" t="s">
        <v>17</v>
      </c>
      <c r="E32" s="18" t="s">
        <v>57</v>
      </c>
      <c r="F32" s="17">
        <v>800130907</v>
      </c>
      <c r="G32" s="17" t="s">
        <v>23</v>
      </c>
      <c r="H32" s="19">
        <v>45623</v>
      </c>
      <c r="I32" s="20">
        <v>239557647.5</v>
      </c>
      <c r="J32" s="20">
        <v>0</v>
      </c>
      <c r="K32" s="20"/>
      <c r="L32" s="20"/>
      <c r="M32" s="20"/>
      <c r="N32" s="9"/>
      <c r="O32" s="1"/>
      <c r="P32" s="1"/>
      <c r="Q32" s="1"/>
      <c r="R32" s="1"/>
      <c r="S32" s="1"/>
    </row>
    <row r="33" spans="1:19" x14ac:dyDescent="0.25">
      <c r="A33" s="17" t="s">
        <v>15</v>
      </c>
      <c r="B33" s="17" t="s">
        <v>55</v>
      </c>
      <c r="C33" s="17" t="s">
        <v>58</v>
      </c>
      <c r="D33" s="17" t="s">
        <v>17</v>
      </c>
      <c r="E33" s="18" t="s">
        <v>57</v>
      </c>
      <c r="F33" s="17">
        <v>800251440</v>
      </c>
      <c r="G33" s="17" t="s">
        <v>26</v>
      </c>
      <c r="H33" s="19">
        <v>45623</v>
      </c>
      <c r="I33" s="20">
        <v>59409180</v>
      </c>
      <c r="J33" s="20">
        <v>59409180</v>
      </c>
      <c r="K33" s="20"/>
      <c r="L33" s="20"/>
      <c r="M33" s="20"/>
      <c r="N33" s="9"/>
      <c r="O33" s="1"/>
      <c r="P33" s="1"/>
      <c r="Q33" s="1"/>
      <c r="R33" s="1"/>
      <c r="S33" s="1"/>
    </row>
    <row r="34" spans="1:19" x14ac:dyDescent="0.25">
      <c r="A34" s="17" t="s">
        <v>15</v>
      </c>
      <c r="B34" s="17" t="s">
        <v>55</v>
      </c>
      <c r="C34" s="17" t="s">
        <v>58</v>
      </c>
      <c r="D34" s="17" t="s">
        <v>17</v>
      </c>
      <c r="E34" s="18" t="s">
        <v>57</v>
      </c>
      <c r="F34" s="17">
        <v>830003564</v>
      </c>
      <c r="G34" s="17" t="s">
        <v>28</v>
      </c>
      <c r="H34" s="19">
        <v>45623</v>
      </c>
      <c r="I34" s="20">
        <v>149879680</v>
      </c>
      <c r="J34" s="20">
        <v>0</v>
      </c>
      <c r="K34" s="20"/>
      <c r="L34" s="20"/>
      <c r="M34" s="20"/>
      <c r="N34" s="9"/>
      <c r="O34" s="1"/>
      <c r="P34" s="1"/>
      <c r="Q34" s="1"/>
      <c r="R34" s="1"/>
      <c r="S34" s="1"/>
    </row>
    <row r="35" spans="1:19" x14ac:dyDescent="0.25">
      <c r="A35" s="17" t="s">
        <v>15</v>
      </c>
      <c r="B35" s="17" t="s">
        <v>55</v>
      </c>
      <c r="C35" s="17" t="s">
        <v>58</v>
      </c>
      <c r="D35" s="17" t="s">
        <v>17</v>
      </c>
      <c r="E35" s="18" t="s">
        <v>57</v>
      </c>
      <c r="F35" s="17">
        <v>830113831</v>
      </c>
      <c r="G35" s="17" t="s">
        <v>30</v>
      </c>
      <c r="H35" s="19">
        <v>45623</v>
      </c>
      <c r="I35" s="20">
        <v>122281353</v>
      </c>
      <c r="J35" s="20">
        <v>0</v>
      </c>
      <c r="K35" s="20"/>
      <c r="L35" s="20"/>
      <c r="M35" s="20"/>
      <c r="N35" s="9"/>
      <c r="O35" s="1"/>
      <c r="P35" s="1"/>
      <c r="Q35" s="1"/>
      <c r="R35" s="1"/>
      <c r="S35" s="1"/>
    </row>
    <row r="36" spans="1:19" x14ac:dyDescent="0.25">
      <c r="A36" s="17" t="s">
        <v>15</v>
      </c>
      <c r="B36" s="17" t="s">
        <v>55</v>
      </c>
      <c r="C36" s="17" t="s">
        <v>58</v>
      </c>
      <c r="D36" s="17" t="s">
        <v>17</v>
      </c>
      <c r="E36" s="18" t="s">
        <v>57</v>
      </c>
      <c r="F36" s="17">
        <v>860066942</v>
      </c>
      <c r="G36" s="17" t="s">
        <v>31</v>
      </c>
      <c r="H36" s="19">
        <v>45623</v>
      </c>
      <c r="I36" s="20">
        <v>708902348.79999995</v>
      </c>
      <c r="J36" s="20">
        <v>0</v>
      </c>
      <c r="K36" s="20"/>
      <c r="L36" s="20"/>
      <c r="M36" s="20"/>
      <c r="N36" s="9"/>
      <c r="O36" s="1"/>
      <c r="P36" s="1"/>
      <c r="Q36" s="1"/>
      <c r="R36" s="1"/>
      <c r="S36" s="1"/>
    </row>
    <row r="37" spans="1:19" x14ac:dyDescent="0.25">
      <c r="A37" s="17" t="s">
        <v>15</v>
      </c>
      <c r="B37" s="17" t="s">
        <v>55</v>
      </c>
      <c r="C37" s="17" t="s">
        <v>58</v>
      </c>
      <c r="D37" s="17" t="s">
        <v>17</v>
      </c>
      <c r="E37" s="18" t="s">
        <v>57</v>
      </c>
      <c r="F37" s="17">
        <v>900156264</v>
      </c>
      <c r="G37" s="17" t="s">
        <v>33</v>
      </c>
      <c r="H37" s="19">
        <v>45623</v>
      </c>
      <c r="I37" s="20">
        <v>1303300974.98</v>
      </c>
      <c r="J37" s="20">
        <v>1079896087.0999999</v>
      </c>
      <c r="K37" s="20"/>
      <c r="L37" s="20"/>
      <c r="M37" s="20">
        <v>223404887.88</v>
      </c>
      <c r="N37" s="9"/>
      <c r="O37" s="1"/>
      <c r="P37" s="1"/>
      <c r="Q37" s="1"/>
      <c r="R37" s="1"/>
      <c r="S37" s="1"/>
    </row>
    <row r="38" spans="1:19" x14ac:dyDescent="0.25">
      <c r="A38" s="17" t="s">
        <v>15</v>
      </c>
      <c r="B38" s="17" t="s">
        <v>55</v>
      </c>
      <c r="C38" s="17" t="s">
        <v>58</v>
      </c>
      <c r="D38" s="17" t="s">
        <v>17</v>
      </c>
      <c r="E38" s="18" t="s">
        <v>59</v>
      </c>
      <c r="F38" s="17">
        <v>830113831</v>
      </c>
      <c r="G38" s="17" t="s">
        <v>30</v>
      </c>
      <c r="H38" s="19">
        <v>45623</v>
      </c>
      <c r="I38" s="20">
        <v>401756132</v>
      </c>
      <c r="J38" s="20">
        <v>352546666.13999999</v>
      </c>
      <c r="K38" s="20"/>
      <c r="L38" s="20"/>
      <c r="M38" s="20"/>
      <c r="N38" s="9"/>
      <c r="O38" s="1"/>
      <c r="P38" s="1"/>
      <c r="Q38" s="1"/>
      <c r="R38" s="1"/>
      <c r="S38" s="1"/>
    </row>
    <row r="39" spans="1:19" x14ac:dyDescent="0.25">
      <c r="A39" s="17" t="s">
        <v>15</v>
      </c>
      <c r="B39" s="17" t="s">
        <v>55</v>
      </c>
      <c r="C39" s="17" t="s">
        <v>58</v>
      </c>
      <c r="D39" s="17" t="s">
        <v>36</v>
      </c>
      <c r="E39" s="18" t="s">
        <v>57</v>
      </c>
      <c r="F39" s="17">
        <v>800130907</v>
      </c>
      <c r="G39" s="17" t="s">
        <v>23</v>
      </c>
      <c r="H39" s="19">
        <v>45623</v>
      </c>
      <c r="I39" s="20">
        <v>27439980</v>
      </c>
      <c r="J39" s="20">
        <v>0</v>
      </c>
      <c r="K39" s="20"/>
      <c r="L39" s="20"/>
      <c r="M39" s="20"/>
      <c r="N39" s="9"/>
      <c r="O39" s="1"/>
      <c r="P39" s="1"/>
      <c r="Q39" s="1"/>
      <c r="R39" s="1"/>
      <c r="S39" s="1"/>
    </row>
    <row r="40" spans="1:19" x14ac:dyDescent="0.25">
      <c r="A40" s="17" t="s">
        <v>15</v>
      </c>
      <c r="B40" s="17" t="s">
        <v>55</v>
      </c>
      <c r="C40" s="17" t="s">
        <v>58</v>
      </c>
      <c r="D40" s="17" t="s">
        <v>36</v>
      </c>
      <c r="E40" s="18" t="s">
        <v>57</v>
      </c>
      <c r="F40" s="17">
        <v>860066942</v>
      </c>
      <c r="G40" s="17" t="s">
        <v>31</v>
      </c>
      <c r="H40" s="19">
        <v>45623</v>
      </c>
      <c r="I40" s="20">
        <v>146829989</v>
      </c>
      <c r="J40" s="20">
        <v>0</v>
      </c>
      <c r="K40" s="20"/>
      <c r="L40" s="20"/>
      <c r="M40" s="20"/>
      <c r="N40" s="9"/>
      <c r="O40" s="1"/>
      <c r="P40" s="1"/>
      <c r="Q40" s="1"/>
      <c r="R40" s="1"/>
      <c r="S40" s="1"/>
    </row>
    <row r="41" spans="1:19" x14ac:dyDescent="0.25">
      <c r="A41" s="17" t="s">
        <v>15</v>
      </c>
      <c r="B41" s="17" t="s">
        <v>55</v>
      </c>
      <c r="C41" s="17" t="s">
        <v>58</v>
      </c>
      <c r="D41" s="17" t="s">
        <v>36</v>
      </c>
      <c r="E41" s="18" t="s">
        <v>57</v>
      </c>
      <c r="F41" s="17">
        <v>900156264</v>
      </c>
      <c r="G41" s="17" t="s">
        <v>33</v>
      </c>
      <c r="H41" s="19">
        <v>45623</v>
      </c>
      <c r="I41" s="20">
        <v>1469956719.3</v>
      </c>
      <c r="J41" s="20">
        <v>0</v>
      </c>
      <c r="K41" s="20"/>
      <c r="L41" s="20"/>
      <c r="M41" s="20">
        <v>1469956719.3</v>
      </c>
      <c r="N41" s="9"/>
      <c r="O41" s="1"/>
      <c r="P41" s="1"/>
      <c r="Q41" s="1"/>
      <c r="R41" s="1"/>
      <c r="S41" s="1"/>
    </row>
    <row r="42" spans="1:19" x14ac:dyDescent="0.25">
      <c r="A42" s="17" t="s">
        <v>15</v>
      </c>
      <c r="B42" s="17" t="s">
        <v>55</v>
      </c>
      <c r="C42" s="17" t="s">
        <v>58</v>
      </c>
      <c r="D42" s="17" t="s">
        <v>36</v>
      </c>
      <c r="E42" s="18" t="s">
        <v>59</v>
      </c>
      <c r="F42" s="17">
        <v>800130907</v>
      </c>
      <c r="G42" s="17" t="s">
        <v>23</v>
      </c>
      <c r="H42" s="19">
        <v>45623</v>
      </c>
      <c r="I42" s="20">
        <v>53193704</v>
      </c>
      <c r="J42" s="20">
        <v>0</v>
      </c>
      <c r="K42" s="20"/>
      <c r="L42" s="20"/>
      <c r="M42" s="20"/>
      <c r="N42" s="9"/>
      <c r="O42" s="1"/>
      <c r="P42" s="1"/>
      <c r="Q42" s="1"/>
      <c r="R42" s="1"/>
      <c r="S42" s="1"/>
    </row>
    <row r="43" spans="1:19" x14ac:dyDescent="0.25">
      <c r="A43" s="17" t="s">
        <v>15</v>
      </c>
      <c r="B43" s="17" t="s">
        <v>60</v>
      </c>
      <c r="C43" s="17" t="s">
        <v>58</v>
      </c>
      <c r="D43" s="17" t="s">
        <v>17</v>
      </c>
      <c r="E43" s="18" t="s">
        <v>57</v>
      </c>
      <c r="F43" s="17">
        <v>800130907</v>
      </c>
      <c r="G43" s="17" t="s">
        <v>23</v>
      </c>
      <c r="H43" s="19">
        <v>45623</v>
      </c>
      <c r="I43" s="20">
        <v>239557647.5</v>
      </c>
      <c r="J43" s="20">
        <v>0</v>
      </c>
      <c r="K43" s="20"/>
      <c r="L43" s="20"/>
      <c r="M43" s="20">
        <v>239557647.5</v>
      </c>
      <c r="N43" s="9"/>
      <c r="O43" s="1"/>
      <c r="P43" s="1"/>
      <c r="Q43" s="1"/>
      <c r="R43" s="1"/>
      <c r="S43" s="1"/>
    </row>
    <row r="44" spans="1:19" x14ac:dyDescent="0.25">
      <c r="A44" s="17" t="s">
        <v>15</v>
      </c>
      <c r="B44" s="17" t="s">
        <v>60</v>
      </c>
      <c r="C44" s="17" t="s">
        <v>58</v>
      </c>
      <c r="D44" s="17" t="s">
        <v>36</v>
      </c>
      <c r="E44" s="18" t="s">
        <v>57</v>
      </c>
      <c r="F44" s="17">
        <v>800130907</v>
      </c>
      <c r="G44" s="17" t="s">
        <v>23</v>
      </c>
      <c r="H44" s="19">
        <v>45623</v>
      </c>
      <c r="I44" s="20">
        <v>27439980</v>
      </c>
      <c r="J44" s="20">
        <v>0</v>
      </c>
      <c r="K44" s="20"/>
      <c r="L44" s="20"/>
      <c r="M44" s="20">
        <v>27439980</v>
      </c>
      <c r="N44" s="9"/>
      <c r="O44" s="1"/>
      <c r="P44" s="1"/>
      <c r="Q44" s="1"/>
      <c r="R44" s="1"/>
      <c r="S44" s="1"/>
    </row>
    <row r="45" spans="1:19" x14ac:dyDescent="0.25">
      <c r="A45" s="17" t="s">
        <v>15</v>
      </c>
      <c r="B45" s="17" t="s">
        <v>60</v>
      </c>
      <c r="C45" s="17" t="s">
        <v>58</v>
      </c>
      <c r="D45" s="17" t="s">
        <v>36</v>
      </c>
      <c r="E45" s="18" t="s">
        <v>59</v>
      </c>
      <c r="F45" s="17">
        <v>800130907</v>
      </c>
      <c r="G45" s="17" t="s">
        <v>23</v>
      </c>
      <c r="H45" s="19">
        <v>45623</v>
      </c>
      <c r="I45" s="20">
        <v>53193704</v>
      </c>
      <c r="J45" s="20">
        <v>0</v>
      </c>
      <c r="K45" s="20"/>
      <c r="L45" s="20"/>
      <c r="M45" s="20">
        <v>53193704</v>
      </c>
      <c r="N45" s="9"/>
      <c r="O45" s="1"/>
      <c r="P45" s="1"/>
      <c r="Q45" s="1"/>
      <c r="R45" s="1"/>
      <c r="S45" s="1"/>
    </row>
    <row r="46" spans="1:19" x14ac:dyDescent="0.25">
      <c r="A46" s="17" t="s">
        <v>15</v>
      </c>
      <c r="B46" s="17" t="s">
        <v>62</v>
      </c>
      <c r="C46" s="17" t="s">
        <v>56</v>
      </c>
      <c r="D46" s="17" t="s">
        <v>17</v>
      </c>
      <c r="E46" s="18" t="s">
        <v>57</v>
      </c>
      <c r="F46" s="17">
        <v>800251440</v>
      </c>
      <c r="G46" s="17" t="s">
        <v>26</v>
      </c>
      <c r="H46" s="19">
        <v>45623</v>
      </c>
      <c r="I46" s="20">
        <v>189216639</v>
      </c>
      <c r="J46" s="20">
        <v>0</v>
      </c>
      <c r="K46" s="20"/>
      <c r="L46" s="20"/>
      <c r="M46" s="20">
        <v>189216639</v>
      </c>
      <c r="N46" s="9"/>
      <c r="O46" s="1"/>
      <c r="P46" s="1"/>
      <c r="Q46" s="1"/>
      <c r="R46" s="1"/>
      <c r="S46" s="1"/>
    </row>
    <row r="47" spans="1:19" x14ac:dyDescent="0.25">
      <c r="A47" s="17" t="s">
        <v>19</v>
      </c>
      <c r="B47" s="17" t="s">
        <v>39</v>
      </c>
      <c r="C47" s="17" t="s">
        <v>20</v>
      </c>
      <c r="D47" s="17" t="s">
        <v>20</v>
      </c>
      <c r="E47" s="18" t="s">
        <v>20</v>
      </c>
      <c r="F47" s="17">
        <v>800250119</v>
      </c>
      <c r="G47" s="17" t="s">
        <v>25</v>
      </c>
      <c r="H47" s="19">
        <v>45656</v>
      </c>
      <c r="I47" s="20">
        <v>2534727.08</v>
      </c>
      <c r="J47" s="20">
        <v>2534727.08</v>
      </c>
      <c r="K47" s="20">
        <v>0</v>
      </c>
      <c r="L47" s="20">
        <f>+I47-J47-K47-M47</f>
        <v>0</v>
      </c>
      <c r="M47" s="20"/>
      <c r="N47" s="9"/>
      <c r="O47" s="1"/>
      <c r="P47" s="1"/>
      <c r="Q47" s="1"/>
      <c r="R47" s="1"/>
      <c r="S47" s="1"/>
    </row>
    <row r="48" spans="1:19" x14ac:dyDescent="0.25">
      <c r="A48" s="17" t="s">
        <v>19</v>
      </c>
      <c r="B48" s="17" t="s">
        <v>39</v>
      </c>
      <c r="C48" s="17" t="s">
        <v>20</v>
      </c>
      <c r="D48" s="17" t="s">
        <v>20</v>
      </c>
      <c r="E48" s="18" t="s">
        <v>20</v>
      </c>
      <c r="F48" s="17">
        <v>830003564</v>
      </c>
      <c r="G48" s="17" t="s">
        <v>28</v>
      </c>
      <c r="H48" s="19">
        <v>45656</v>
      </c>
      <c r="I48" s="20">
        <v>36910914.850000024</v>
      </c>
      <c r="J48" s="20">
        <v>36910914.850000024</v>
      </c>
      <c r="K48" s="20"/>
      <c r="L48" s="20"/>
      <c r="M48" s="20"/>
      <c r="N48" s="9"/>
      <c r="O48" s="1"/>
      <c r="P48" s="1"/>
      <c r="Q48" s="1"/>
      <c r="R48" s="1"/>
      <c r="S48" s="1"/>
    </row>
    <row r="49" spans="1:19" x14ac:dyDescent="0.25">
      <c r="A49" s="21" t="s">
        <v>19</v>
      </c>
      <c r="B49" s="17" t="s">
        <v>40</v>
      </c>
      <c r="C49" s="17" t="s">
        <v>20</v>
      </c>
      <c r="D49" s="17" t="s">
        <v>20</v>
      </c>
      <c r="E49" s="18" t="s">
        <v>20</v>
      </c>
      <c r="F49" s="17">
        <v>830003564</v>
      </c>
      <c r="G49" s="17" t="s">
        <v>28</v>
      </c>
      <c r="H49" s="19">
        <v>45656</v>
      </c>
      <c r="I49" s="20">
        <v>181166</v>
      </c>
      <c r="J49" s="20">
        <v>181166</v>
      </c>
      <c r="K49" s="20"/>
      <c r="L49" s="20"/>
      <c r="M49" s="20"/>
      <c r="N49" s="9"/>
      <c r="O49" s="1"/>
      <c r="P49" s="1"/>
      <c r="Q49" s="1"/>
      <c r="R49" s="1"/>
      <c r="S49" s="1"/>
    </row>
    <row r="50" spans="1:19" x14ac:dyDescent="0.25">
      <c r="A50" s="17" t="s">
        <v>19</v>
      </c>
      <c r="B50" s="17" t="s">
        <v>41</v>
      </c>
      <c r="C50" s="17" t="s">
        <v>20</v>
      </c>
      <c r="D50" s="17" t="s">
        <v>20</v>
      </c>
      <c r="E50" s="18" t="s">
        <v>20</v>
      </c>
      <c r="F50" s="17">
        <v>830003564</v>
      </c>
      <c r="G50" s="17" t="s">
        <v>28</v>
      </c>
      <c r="H50" s="19">
        <v>45656</v>
      </c>
      <c r="I50" s="20">
        <v>33762</v>
      </c>
      <c r="J50" s="20">
        <v>33762</v>
      </c>
      <c r="K50" s="20"/>
      <c r="L50" s="20"/>
      <c r="M50" s="20"/>
      <c r="N50" s="9"/>
      <c r="O50" s="1"/>
      <c r="P50" s="1"/>
      <c r="Q50" s="1"/>
      <c r="R50" s="1"/>
      <c r="S50" s="1"/>
    </row>
    <row r="51" spans="1:19" x14ac:dyDescent="0.25">
      <c r="A51" s="17" t="s">
        <v>19</v>
      </c>
      <c r="B51" s="17" t="s">
        <v>42</v>
      </c>
      <c r="C51" s="17" t="s">
        <v>20</v>
      </c>
      <c r="D51" s="17" t="s">
        <v>20</v>
      </c>
      <c r="E51" s="18" t="s">
        <v>20</v>
      </c>
      <c r="F51" s="17">
        <v>800250119</v>
      </c>
      <c r="G51" s="17" t="s">
        <v>25</v>
      </c>
      <c r="H51" s="19">
        <v>45656</v>
      </c>
      <c r="I51" s="20">
        <v>165714822.69999999</v>
      </c>
      <c r="J51" s="20">
        <v>165714822.69999999</v>
      </c>
      <c r="K51" s="20">
        <v>0</v>
      </c>
      <c r="L51" s="20"/>
      <c r="M51" s="20"/>
      <c r="N51" s="9"/>
      <c r="O51" s="1"/>
      <c r="P51" s="1"/>
      <c r="Q51" s="1"/>
      <c r="R51" s="1"/>
      <c r="S51" s="1"/>
    </row>
    <row r="52" spans="1:19" x14ac:dyDescent="0.25">
      <c r="A52" s="17" t="s">
        <v>19</v>
      </c>
      <c r="B52" s="17" t="s">
        <v>42</v>
      </c>
      <c r="C52" s="17" t="s">
        <v>20</v>
      </c>
      <c r="D52" s="17" t="s">
        <v>20</v>
      </c>
      <c r="E52" s="18" t="s">
        <v>20</v>
      </c>
      <c r="F52" s="17">
        <v>830003564</v>
      </c>
      <c r="G52" s="17" t="s">
        <v>28</v>
      </c>
      <c r="H52" s="19">
        <v>45656</v>
      </c>
      <c r="I52" s="20">
        <v>1891812</v>
      </c>
      <c r="J52" s="20">
        <v>1891812</v>
      </c>
      <c r="K52" s="20"/>
      <c r="L52" s="20"/>
      <c r="M52" s="20"/>
      <c r="N52" s="9"/>
      <c r="O52" s="1"/>
      <c r="P52" s="1"/>
      <c r="Q52" s="1"/>
      <c r="R52" s="1"/>
      <c r="S52" s="1"/>
    </row>
    <row r="53" spans="1:19" x14ac:dyDescent="0.25">
      <c r="A53" s="17" t="s">
        <v>19</v>
      </c>
      <c r="B53" s="17" t="s">
        <v>43</v>
      </c>
      <c r="C53" s="17" t="s">
        <v>20</v>
      </c>
      <c r="D53" s="17" t="s">
        <v>20</v>
      </c>
      <c r="E53" s="18" t="s">
        <v>20</v>
      </c>
      <c r="F53" s="17">
        <v>900298372</v>
      </c>
      <c r="G53" s="17" t="s">
        <v>34</v>
      </c>
      <c r="H53" s="19">
        <v>45656</v>
      </c>
      <c r="I53" s="20">
        <v>606106</v>
      </c>
      <c r="J53" s="20">
        <v>606106</v>
      </c>
      <c r="K53" s="20"/>
      <c r="L53" s="20"/>
      <c r="M53" s="20"/>
      <c r="N53" s="9"/>
      <c r="O53" s="1"/>
      <c r="P53" s="1"/>
      <c r="Q53" s="1"/>
      <c r="R53" s="1"/>
      <c r="S53" s="1"/>
    </row>
    <row r="54" spans="1:19" x14ac:dyDescent="0.25">
      <c r="A54" s="17" t="s">
        <v>19</v>
      </c>
      <c r="B54" s="17" t="s">
        <v>44</v>
      </c>
      <c r="C54" s="17" t="s">
        <v>20</v>
      </c>
      <c r="D54" s="17" t="s">
        <v>20</v>
      </c>
      <c r="E54" s="18" t="s">
        <v>20</v>
      </c>
      <c r="F54" s="17">
        <v>800250119</v>
      </c>
      <c r="G54" s="17" t="s">
        <v>25</v>
      </c>
      <c r="H54" s="19">
        <v>45656</v>
      </c>
      <c r="I54" s="20">
        <v>41719675.549999997</v>
      </c>
      <c r="J54" s="20">
        <v>34788397.080000013</v>
      </c>
      <c r="K54" s="20">
        <v>6931278.4699999839</v>
      </c>
      <c r="L54" s="20"/>
      <c r="M54" s="20"/>
      <c r="N54" s="9"/>
      <c r="O54" s="1"/>
      <c r="P54" s="1"/>
      <c r="Q54" s="1"/>
      <c r="R54" s="1"/>
      <c r="S54" s="1"/>
    </row>
    <row r="55" spans="1:19" x14ac:dyDescent="0.25">
      <c r="A55" s="17" t="s">
        <v>19</v>
      </c>
      <c r="B55" s="17" t="s">
        <v>44</v>
      </c>
      <c r="C55" s="17" t="s">
        <v>20</v>
      </c>
      <c r="D55" s="17" t="s">
        <v>20</v>
      </c>
      <c r="E55" s="18" t="s">
        <v>20</v>
      </c>
      <c r="F55" s="17">
        <v>830003564</v>
      </c>
      <c r="G55" s="17" t="s">
        <v>28</v>
      </c>
      <c r="H55" s="19">
        <v>45656</v>
      </c>
      <c r="I55" s="20">
        <v>3939302</v>
      </c>
      <c r="J55" s="20">
        <v>3939302</v>
      </c>
      <c r="K55" s="20"/>
      <c r="L55" s="20"/>
      <c r="M55" s="20"/>
      <c r="N55" s="9"/>
      <c r="O55" s="1"/>
      <c r="P55" s="1"/>
      <c r="Q55" s="1"/>
      <c r="R55" s="1"/>
      <c r="S55" s="1"/>
    </row>
    <row r="56" spans="1:19" x14ac:dyDescent="0.25">
      <c r="A56" s="17" t="s">
        <v>19</v>
      </c>
      <c r="B56" s="17" t="s">
        <v>45</v>
      </c>
      <c r="C56" s="17" t="s">
        <v>20</v>
      </c>
      <c r="D56" s="17" t="s">
        <v>20</v>
      </c>
      <c r="E56" s="18" t="s">
        <v>20</v>
      </c>
      <c r="F56" s="17">
        <v>800250119</v>
      </c>
      <c r="G56" s="17" t="s">
        <v>25</v>
      </c>
      <c r="H56" s="19">
        <v>45656</v>
      </c>
      <c r="I56" s="20">
        <v>40704782.019999996</v>
      </c>
      <c r="J56" s="20">
        <v>47457</v>
      </c>
      <c r="K56" s="20">
        <v>40657325.019999996</v>
      </c>
      <c r="L56" s="20"/>
      <c r="M56" s="20"/>
      <c r="N56" s="9"/>
      <c r="O56" s="1"/>
      <c r="P56" s="1"/>
      <c r="Q56" s="1"/>
      <c r="R56" s="1"/>
      <c r="S56" s="1"/>
    </row>
    <row r="57" spans="1:19" x14ac:dyDescent="0.25">
      <c r="A57" s="17" t="s">
        <v>19</v>
      </c>
      <c r="B57" s="17" t="s">
        <v>45</v>
      </c>
      <c r="C57" s="17" t="s">
        <v>20</v>
      </c>
      <c r="D57" s="17" t="s">
        <v>20</v>
      </c>
      <c r="E57" s="18" t="s">
        <v>20</v>
      </c>
      <c r="F57" s="17">
        <v>830003564</v>
      </c>
      <c r="G57" s="17" t="s">
        <v>28</v>
      </c>
      <c r="H57" s="19">
        <v>45656</v>
      </c>
      <c r="I57" s="20">
        <v>7155848</v>
      </c>
      <c r="J57" s="20">
        <v>7155848</v>
      </c>
      <c r="K57" s="20"/>
      <c r="L57" s="20"/>
      <c r="M57" s="20"/>
      <c r="N57" s="9"/>
      <c r="O57" s="1"/>
      <c r="P57" s="1"/>
      <c r="Q57" s="1"/>
      <c r="R57" s="1"/>
      <c r="S57" s="1"/>
    </row>
    <row r="58" spans="1:19" x14ac:dyDescent="0.25">
      <c r="A58" s="17" t="s">
        <v>19</v>
      </c>
      <c r="B58" s="17" t="s">
        <v>46</v>
      </c>
      <c r="C58" s="17" t="s">
        <v>20</v>
      </c>
      <c r="D58" s="17" t="s">
        <v>20</v>
      </c>
      <c r="E58" s="18" t="s">
        <v>20</v>
      </c>
      <c r="F58" s="17">
        <v>800250119</v>
      </c>
      <c r="G58" s="17" t="s">
        <v>25</v>
      </c>
      <c r="H58" s="19">
        <v>45656</v>
      </c>
      <c r="I58" s="20">
        <v>8464547</v>
      </c>
      <c r="J58" s="20">
        <v>21092</v>
      </c>
      <c r="K58" s="20">
        <v>8443455</v>
      </c>
      <c r="L58" s="20"/>
      <c r="M58" s="20"/>
      <c r="N58" s="9"/>
      <c r="O58" s="1"/>
      <c r="P58" s="1"/>
      <c r="Q58" s="1"/>
      <c r="R58" s="1"/>
      <c r="S58" s="1"/>
    </row>
    <row r="59" spans="1:19" x14ac:dyDescent="0.25">
      <c r="A59" s="17" t="s">
        <v>19</v>
      </c>
      <c r="B59" s="17" t="s">
        <v>46</v>
      </c>
      <c r="C59" s="17" t="s">
        <v>20</v>
      </c>
      <c r="D59" s="17" t="s">
        <v>20</v>
      </c>
      <c r="E59" s="18" t="s">
        <v>20</v>
      </c>
      <c r="F59" s="17">
        <v>830003564</v>
      </c>
      <c r="G59" s="17" t="s">
        <v>28</v>
      </c>
      <c r="H59" s="19">
        <v>45656</v>
      </c>
      <c r="I59" s="20">
        <v>1648752</v>
      </c>
      <c r="J59" s="20">
        <v>1648752</v>
      </c>
      <c r="K59" s="20"/>
      <c r="L59" s="20"/>
      <c r="M59" s="20"/>
      <c r="N59" s="9"/>
      <c r="O59" s="1"/>
      <c r="P59" s="1"/>
      <c r="Q59" s="1"/>
      <c r="R59" s="1"/>
      <c r="S59" s="1"/>
    </row>
    <row r="60" spans="1:19" x14ac:dyDescent="0.25">
      <c r="A60" s="17" t="s">
        <v>19</v>
      </c>
      <c r="B60" s="17" t="s">
        <v>47</v>
      </c>
      <c r="C60" s="17" t="s">
        <v>20</v>
      </c>
      <c r="D60" s="17" t="s">
        <v>20</v>
      </c>
      <c r="E60" s="18" t="s">
        <v>20</v>
      </c>
      <c r="F60" s="17">
        <v>800250119</v>
      </c>
      <c r="G60" s="17" t="s">
        <v>25</v>
      </c>
      <c r="H60" s="19">
        <v>45656</v>
      </c>
      <c r="I60" s="20">
        <v>4954862</v>
      </c>
      <c r="J60" s="20">
        <v>10546</v>
      </c>
      <c r="K60" s="20">
        <v>4944316</v>
      </c>
      <c r="L60" s="20"/>
      <c r="M60" s="20"/>
      <c r="N60" s="9"/>
      <c r="O60" s="1"/>
      <c r="P60" s="1"/>
      <c r="Q60" s="1"/>
      <c r="R60" s="1"/>
      <c r="S60" s="1"/>
    </row>
    <row r="61" spans="1:19" x14ac:dyDescent="0.25">
      <c r="A61" s="17" t="s">
        <v>19</v>
      </c>
      <c r="B61" s="17" t="s">
        <v>47</v>
      </c>
      <c r="C61" s="17" t="s">
        <v>20</v>
      </c>
      <c r="D61" s="17" t="s">
        <v>20</v>
      </c>
      <c r="E61" s="18" t="s">
        <v>20</v>
      </c>
      <c r="F61" s="17">
        <v>830003564</v>
      </c>
      <c r="G61" s="17" t="s">
        <v>28</v>
      </c>
      <c r="H61" s="19">
        <v>45656</v>
      </c>
      <c r="I61" s="20">
        <v>19000789</v>
      </c>
      <c r="J61" s="20">
        <v>19000789</v>
      </c>
      <c r="K61" s="20"/>
      <c r="L61" s="20"/>
      <c r="M61" s="20"/>
      <c r="N61" s="9"/>
      <c r="O61" s="1"/>
      <c r="P61" s="1"/>
      <c r="Q61" s="1"/>
      <c r="R61" s="1"/>
      <c r="S61" s="1"/>
    </row>
    <row r="62" spans="1:19" x14ac:dyDescent="0.25">
      <c r="A62" s="17" t="s">
        <v>19</v>
      </c>
      <c r="B62" s="17" t="s">
        <v>48</v>
      </c>
      <c r="C62" s="17" t="s">
        <v>20</v>
      </c>
      <c r="D62" s="17" t="s">
        <v>20</v>
      </c>
      <c r="E62" s="18" t="s">
        <v>20</v>
      </c>
      <c r="F62" s="17">
        <v>830003564</v>
      </c>
      <c r="G62" s="17" t="s">
        <v>28</v>
      </c>
      <c r="H62" s="19">
        <v>45656</v>
      </c>
      <c r="I62" s="20">
        <v>6445990</v>
      </c>
      <c r="J62" s="20">
        <v>6445990</v>
      </c>
      <c r="K62" s="20"/>
      <c r="L62" s="20"/>
      <c r="M62" s="20"/>
      <c r="N62" s="9"/>
      <c r="O62" s="1"/>
      <c r="P62" s="1"/>
      <c r="Q62" s="1"/>
      <c r="R62" s="1"/>
      <c r="S62" s="1"/>
    </row>
    <row r="63" spans="1:19" x14ac:dyDescent="0.25">
      <c r="A63" s="17" t="s">
        <v>19</v>
      </c>
      <c r="B63" s="17" t="s">
        <v>49</v>
      </c>
      <c r="C63" s="17" t="s">
        <v>20</v>
      </c>
      <c r="D63" s="17" t="s">
        <v>20</v>
      </c>
      <c r="E63" s="18" t="s">
        <v>20</v>
      </c>
      <c r="F63" s="17">
        <v>830113831</v>
      </c>
      <c r="G63" s="17" t="s">
        <v>30</v>
      </c>
      <c r="H63" s="19">
        <v>45656</v>
      </c>
      <c r="I63" s="20">
        <v>3569483018.7600007</v>
      </c>
      <c r="J63" s="20">
        <v>0</v>
      </c>
      <c r="K63" s="20"/>
      <c r="L63" s="20"/>
      <c r="M63" s="20"/>
      <c r="N63" s="9"/>
      <c r="O63" s="1"/>
      <c r="P63" s="1"/>
      <c r="Q63" s="1"/>
      <c r="R63" s="1"/>
      <c r="S63" s="1"/>
    </row>
    <row r="64" spans="1:19" x14ac:dyDescent="0.25">
      <c r="A64" s="17" t="s">
        <v>19</v>
      </c>
      <c r="B64" s="17" t="s">
        <v>50</v>
      </c>
      <c r="C64" s="17" t="s">
        <v>20</v>
      </c>
      <c r="D64" s="17" t="s">
        <v>20</v>
      </c>
      <c r="E64" s="18" t="s">
        <v>20</v>
      </c>
      <c r="F64" s="17">
        <v>800112806</v>
      </c>
      <c r="G64" s="17" t="s">
        <v>22</v>
      </c>
      <c r="H64" s="19">
        <v>45656</v>
      </c>
      <c r="I64" s="20">
        <v>40407728</v>
      </c>
      <c r="J64" s="20">
        <v>348018</v>
      </c>
      <c r="K64" s="20"/>
      <c r="L64" s="20"/>
      <c r="M64" s="20"/>
      <c r="N64" s="9"/>
      <c r="O64" s="1"/>
      <c r="P64" s="1"/>
      <c r="Q64" s="1"/>
      <c r="R64" s="1"/>
      <c r="S64" s="1"/>
    </row>
    <row r="65" spans="1:19" x14ac:dyDescent="0.25">
      <c r="A65" s="17" t="s">
        <v>19</v>
      </c>
      <c r="B65" s="17" t="s">
        <v>51</v>
      </c>
      <c r="C65" s="17" t="s">
        <v>20</v>
      </c>
      <c r="D65" s="17" t="s">
        <v>20</v>
      </c>
      <c r="E65" s="18" t="s">
        <v>20</v>
      </c>
      <c r="F65" s="17">
        <v>830003564</v>
      </c>
      <c r="G65" s="17" t="s">
        <v>28</v>
      </c>
      <c r="H65" s="19">
        <v>45656</v>
      </c>
      <c r="I65" s="20">
        <v>2667334</v>
      </c>
      <c r="J65" s="20">
        <v>2667334</v>
      </c>
      <c r="K65" s="20"/>
      <c r="L65" s="20"/>
      <c r="M65" s="20"/>
      <c r="N65" s="9"/>
      <c r="O65" s="1"/>
      <c r="P65" s="1"/>
      <c r="Q65" s="1"/>
      <c r="R65" s="1"/>
      <c r="S65" s="1"/>
    </row>
    <row r="66" spans="1:19" x14ac:dyDescent="0.25">
      <c r="A66" s="17" t="s">
        <v>19</v>
      </c>
      <c r="B66" s="17" t="s">
        <v>52</v>
      </c>
      <c r="C66" s="17" t="s">
        <v>20</v>
      </c>
      <c r="D66" s="17" t="s">
        <v>20</v>
      </c>
      <c r="E66" s="18" t="s">
        <v>20</v>
      </c>
      <c r="F66" s="17">
        <v>800250119</v>
      </c>
      <c r="G66" s="17" t="s">
        <v>25</v>
      </c>
      <c r="H66" s="19">
        <v>45656</v>
      </c>
      <c r="I66" s="20">
        <v>19011641.52</v>
      </c>
      <c r="J66" s="20">
        <v>19011641.52</v>
      </c>
      <c r="K66" s="20">
        <v>0</v>
      </c>
      <c r="L66" s="20"/>
      <c r="M66" s="20"/>
      <c r="N66" s="9"/>
      <c r="O66" s="1"/>
      <c r="P66" s="1"/>
      <c r="Q66" s="1"/>
      <c r="R66" s="1"/>
      <c r="S66" s="1"/>
    </row>
    <row r="67" spans="1:19" x14ac:dyDescent="0.25">
      <c r="A67" s="17" t="s">
        <v>19</v>
      </c>
      <c r="B67" s="17" t="s">
        <v>52</v>
      </c>
      <c r="C67" s="17" t="s">
        <v>20</v>
      </c>
      <c r="D67" s="17" t="s">
        <v>20</v>
      </c>
      <c r="E67" s="18" t="s">
        <v>20</v>
      </c>
      <c r="F67" s="17">
        <v>830003564</v>
      </c>
      <c r="G67" s="17" t="s">
        <v>28</v>
      </c>
      <c r="H67" s="19">
        <v>45656</v>
      </c>
      <c r="I67" s="20">
        <v>6967978</v>
      </c>
      <c r="J67" s="20">
        <v>6967978</v>
      </c>
      <c r="K67" s="20"/>
      <c r="L67" s="20"/>
      <c r="M67" s="20"/>
      <c r="N67" s="9"/>
      <c r="O67" s="1"/>
      <c r="P67" s="1"/>
      <c r="Q67" s="1"/>
      <c r="R67" s="1"/>
      <c r="S67" s="1"/>
    </row>
    <row r="68" spans="1:19" x14ac:dyDescent="0.25">
      <c r="A68" s="17" t="s">
        <v>19</v>
      </c>
      <c r="B68" s="17" t="s">
        <v>53</v>
      </c>
      <c r="C68" s="17" t="s">
        <v>20</v>
      </c>
      <c r="D68" s="17" t="s">
        <v>20</v>
      </c>
      <c r="E68" s="18" t="s">
        <v>20</v>
      </c>
      <c r="F68" s="17">
        <v>800250119</v>
      </c>
      <c r="G68" s="17" t="s">
        <v>25</v>
      </c>
      <c r="H68" s="19">
        <v>45656</v>
      </c>
      <c r="I68" s="20">
        <v>54234629.620000005</v>
      </c>
      <c r="J68" s="20">
        <v>54234629.619999997</v>
      </c>
      <c r="K68" s="20">
        <v>0</v>
      </c>
      <c r="L68" s="20"/>
      <c r="M68" s="20"/>
      <c r="N68" s="9"/>
      <c r="O68" s="1"/>
      <c r="P68" s="1"/>
      <c r="Q68" s="1"/>
      <c r="R68" s="1"/>
      <c r="S68" s="1"/>
    </row>
    <row r="69" spans="1:19" x14ac:dyDescent="0.25">
      <c r="A69" s="17" t="s">
        <v>19</v>
      </c>
      <c r="B69" s="17" t="s">
        <v>54</v>
      </c>
      <c r="C69" s="17" t="s">
        <v>20</v>
      </c>
      <c r="D69" s="17" t="s">
        <v>20</v>
      </c>
      <c r="E69" s="18" t="s">
        <v>20</v>
      </c>
      <c r="F69" s="17">
        <v>800250119</v>
      </c>
      <c r="G69" s="17" t="s">
        <v>25</v>
      </c>
      <c r="H69" s="19">
        <v>45656</v>
      </c>
      <c r="I69" s="20">
        <v>88241367.819999993</v>
      </c>
      <c r="J69" s="20">
        <v>2482124</v>
      </c>
      <c r="K69" s="20">
        <v>85759243.819999993</v>
      </c>
      <c r="L69" s="20"/>
      <c r="M69" s="20"/>
      <c r="N69" s="9"/>
      <c r="O69" s="1"/>
      <c r="P69" s="1"/>
      <c r="Q69" s="1"/>
      <c r="R69" s="1"/>
      <c r="S69" s="1"/>
    </row>
    <row r="70" spans="1:19" x14ac:dyDescent="0.25">
      <c r="A70" s="17" t="s">
        <v>19</v>
      </c>
      <c r="B70" s="17" t="s">
        <v>54</v>
      </c>
      <c r="C70" s="17" t="s">
        <v>20</v>
      </c>
      <c r="D70" s="17" t="s">
        <v>20</v>
      </c>
      <c r="E70" s="18" t="s">
        <v>20</v>
      </c>
      <c r="F70" s="17">
        <v>900298372</v>
      </c>
      <c r="G70" s="17" t="s">
        <v>34</v>
      </c>
      <c r="H70" s="19">
        <v>45656</v>
      </c>
      <c r="I70" s="20">
        <v>6033876</v>
      </c>
      <c r="J70" s="20">
        <v>6033876</v>
      </c>
      <c r="K70" s="20"/>
      <c r="L70" s="20"/>
      <c r="M70" s="20"/>
      <c r="N70" s="9"/>
      <c r="O70" s="1"/>
      <c r="P70" s="1"/>
      <c r="Q70" s="1"/>
      <c r="R70" s="1"/>
      <c r="S70" s="1"/>
    </row>
    <row r="71" spans="1:19" x14ac:dyDescent="0.25">
      <c r="A71" s="17" t="s">
        <v>19</v>
      </c>
      <c r="B71" s="17" t="s">
        <v>16</v>
      </c>
      <c r="C71" s="17" t="s">
        <v>20</v>
      </c>
      <c r="D71" s="17" t="s">
        <v>20</v>
      </c>
      <c r="E71" s="18" t="s">
        <v>20</v>
      </c>
      <c r="F71" s="17">
        <v>800088702</v>
      </c>
      <c r="G71" s="17" t="s">
        <v>21</v>
      </c>
      <c r="H71" s="19">
        <v>45656</v>
      </c>
      <c r="I71" s="20">
        <v>3174372693.4699998</v>
      </c>
      <c r="J71" s="20">
        <v>0</v>
      </c>
      <c r="K71" s="20"/>
      <c r="L71" s="20"/>
      <c r="M71" s="20">
        <v>3174372693.4699998</v>
      </c>
      <c r="N71" s="9"/>
      <c r="O71" s="1"/>
      <c r="P71" s="1"/>
      <c r="Q71" s="1"/>
      <c r="R71" s="1"/>
      <c r="S71" s="1"/>
    </row>
    <row r="72" spans="1:19" x14ac:dyDescent="0.25">
      <c r="A72" s="17" t="s">
        <v>19</v>
      </c>
      <c r="B72" s="17" t="s">
        <v>16</v>
      </c>
      <c r="C72" s="17" t="s">
        <v>20</v>
      </c>
      <c r="D72" s="17" t="s">
        <v>20</v>
      </c>
      <c r="E72" s="18" t="s">
        <v>20</v>
      </c>
      <c r="F72" s="17">
        <v>800130907</v>
      </c>
      <c r="G72" s="17" t="s">
        <v>23</v>
      </c>
      <c r="H72" s="19">
        <v>45656</v>
      </c>
      <c r="I72" s="20">
        <v>13973790</v>
      </c>
      <c r="J72" s="20">
        <v>13973790</v>
      </c>
      <c r="K72" s="20"/>
      <c r="L72" s="20"/>
      <c r="M72" s="20"/>
      <c r="N72" s="9"/>
      <c r="O72" s="1"/>
      <c r="P72" s="1"/>
      <c r="Q72" s="1"/>
      <c r="R72" s="1"/>
      <c r="S72" s="1"/>
    </row>
    <row r="73" spans="1:19" x14ac:dyDescent="0.25">
      <c r="A73" s="17" t="s">
        <v>19</v>
      </c>
      <c r="B73" s="17" t="s">
        <v>16</v>
      </c>
      <c r="C73" s="17" t="s">
        <v>20</v>
      </c>
      <c r="D73" s="17" t="s">
        <v>20</v>
      </c>
      <c r="E73" s="18" t="s">
        <v>20</v>
      </c>
      <c r="F73" s="17">
        <v>800140949</v>
      </c>
      <c r="G73" s="17" t="s">
        <v>24</v>
      </c>
      <c r="H73" s="19">
        <v>45656</v>
      </c>
      <c r="I73" s="20">
        <v>6583029</v>
      </c>
      <c r="J73" s="20">
        <v>0</v>
      </c>
      <c r="K73" s="20">
        <v>6583029</v>
      </c>
      <c r="L73" s="20"/>
      <c r="M73" s="20"/>
      <c r="N73" s="9"/>
      <c r="O73" s="1"/>
      <c r="P73" s="1"/>
      <c r="Q73" s="1"/>
      <c r="R73" s="1"/>
      <c r="S73" s="1"/>
    </row>
    <row r="74" spans="1:19" x14ac:dyDescent="0.25">
      <c r="A74" s="17" t="s">
        <v>19</v>
      </c>
      <c r="B74" s="17" t="s">
        <v>16</v>
      </c>
      <c r="C74" s="17" t="s">
        <v>20</v>
      </c>
      <c r="D74" s="17" t="s">
        <v>20</v>
      </c>
      <c r="E74" s="18" t="s">
        <v>20</v>
      </c>
      <c r="F74" s="17">
        <v>800250119</v>
      </c>
      <c r="G74" s="17" t="s">
        <v>25</v>
      </c>
      <c r="H74" s="19">
        <v>45656</v>
      </c>
      <c r="I74" s="20">
        <v>779832653.08000004</v>
      </c>
      <c r="J74" s="20">
        <v>2870904</v>
      </c>
      <c r="K74" s="20">
        <v>776961749.08000004</v>
      </c>
      <c r="L74" s="20"/>
      <c r="M74" s="20"/>
      <c r="N74" s="9"/>
      <c r="O74" s="1"/>
      <c r="P74" s="1"/>
      <c r="Q74" s="1"/>
      <c r="R74" s="1"/>
      <c r="S74" s="1"/>
    </row>
    <row r="75" spans="1:19" x14ac:dyDescent="0.25">
      <c r="A75" s="17" t="s">
        <v>19</v>
      </c>
      <c r="B75" s="17" t="s">
        <v>16</v>
      </c>
      <c r="C75" s="17" t="s">
        <v>20</v>
      </c>
      <c r="D75" s="17" t="s">
        <v>20</v>
      </c>
      <c r="E75" s="18" t="s">
        <v>20</v>
      </c>
      <c r="F75" s="17">
        <v>800251440</v>
      </c>
      <c r="G75" s="17" t="s">
        <v>26</v>
      </c>
      <c r="H75" s="19">
        <v>45656</v>
      </c>
      <c r="I75" s="20">
        <v>2267357390.5100002</v>
      </c>
      <c r="J75" s="20">
        <v>1644132</v>
      </c>
      <c r="K75" s="20"/>
      <c r="L75" s="20"/>
      <c r="M75" s="20">
        <v>72505432</v>
      </c>
      <c r="N75" s="9"/>
      <c r="O75" s="1"/>
      <c r="P75" s="1"/>
      <c r="Q75" s="1"/>
      <c r="R75" s="1"/>
      <c r="S75" s="1"/>
    </row>
    <row r="76" spans="1:19" x14ac:dyDescent="0.25">
      <c r="A76" s="17" t="s">
        <v>19</v>
      </c>
      <c r="B76" s="17" t="s">
        <v>16</v>
      </c>
      <c r="C76" s="17" t="s">
        <v>20</v>
      </c>
      <c r="D76" s="17" t="s">
        <v>20</v>
      </c>
      <c r="E76" s="18" t="s">
        <v>20</v>
      </c>
      <c r="F76" s="17">
        <v>805000427</v>
      </c>
      <c r="G76" s="17" t="s">
        <v>27</v>
      </c>
      <c r="H76" s="19">
        <v>45656</v>
      </c>
      <c r="I76" s="20">
        <v>4505740920.9499559</v>
      </c>
      <c r="J76" s="20">
        <v>0</v>
      </c>
      <c r="K76" s="20">
        <v>4505740920.9499559</v>
      </c>
      <c r="L76" s="20"/>
      <c r="M76" s="20"/>
      <c r="N76" s="9"/>
      <c r="O76" s="1"/>
      <c r="P76" s="1"/>
      <c r="Q76" s="1"/>
      <c r="R76" s="1"/>
      <c r="S76" s="1"/>
    </row>
    <row r="77" spans="1:19" x14ac:dyDescent="0.25">
      <c r="A77" s="17" t="s">
        <v>19</v>
      </c>
      <c r="B77" s="17" t="s">
        <v>16</v>
      </c>
      <c r="C77" s="17" t="s">
        <v>20</v>
      </c>
      <c r="D77" s="17" t="s">
        <v>20</v>
      </c>
      <c r="E77" s="18" t="s">
        <v>20</v>
      </c>
      <c r="F77" s="17">
        <v>805001157</v>
      </c>
      <c r="G77" s="17" t="s">
        <v>18</v>
      </c>
      <c r="H77" s="19">
        <v>45656</v>
      </c>
      <c r="I77" s="20">
        <v>1893257307.1399999</v>
      </c>
      <c r="J77" s="20">
        <v>99556136</v>
      </c>
      <c r="K77" s="20"/>
      <c r="L77" s="20"/>
      <c r="M77" s="20">
        <v>1793701171.1399999</v>
      </c>
      <c r="N77" s="9"/>
      <c r="O77" s="1"/>
      <c r="P77" s="1"/>
      <c r="Q77" s="1"/>
      <c r="R77" s="1"/>
      <c r="S77" s="1"/>
    </row>
    <row r="78" spans="1:19" x14ac:dyDescent="0.25">
      <c r="A78" s="17" t="s">
        <v>19</v>
      </c>
      <c r="B78" s="17" t="s">
        <v>16</v>
      </c>
      <c r="C78" s="17" t="s">
        <v>20</v>
      </c>
      <c r="D78" s="17" t="s">
        <v>20</v>
      </c>
      <c r="E78" s="18" t="s">
        <v>20</v>
      </c>
      <c r="F78" s="17">
        <v>830003564</v>
      </c>
      <c r="G78" s="17" t="s">
        <v>28</v>
      </c>
      <c r="H78" s="19">
        <v>45656</v>
      </c>
      <c r="I78" s="20">
        <v>98526109.150000006</v>
      </c>
      <c r="J78" s="20">
        <v>98526109.150000006</v>
      </c>
      <c r="K78" s="20"/>
      <c r="L78" s="20"/>
      <c r="M78" s="20"/>
      <c r="N78" s="9"/>
      <c r="O78" s="1"/>
      <c r="P78" s="1"/>
      <c r="Q78" s="1"/>
      <c r="R78" s="1"/>
      <c r="S78" s="1"/>
    </row>
    <row r="79" spans="1:19" x14ac:dyDescent="0.25">
      <c r="A79" s="17" t="s">
        <v>19</v>
      </c>
      <c r="B79" s="17" t="s">
        <v>16</v>
      </c>
      <c r="C79" s="17" t="s">
        <v>20</v>
      </c>
      <c r="D79" s="17" t="s">
        <v>20</v>
      </c>
      <c r="E79" s="18" t="s">
        <v>20</v>
      </c>
      <c r="F79" s="17">
        <v>830009783</v>
      </c>
      <c r="G79" s="17" t="s">
        <v>29</v>
      </c>
      <c r="H79" s="19">
        <v>45656</v>
      </c>
      <c r="I79" s="20">
        <v>330313603.81999993</v>
      </c>
      <c r="J79" s="20">
        <v>1352313</v>
      </c>
      <c r="K79" s="20">
        <v>328961290.81999993</v>
      </c>
      <c r="L79" s="20"/>
      <c r="M79" s="20"/>
      <c r="N79" s="9"/>
      <c r="O79" s="1"/>
      <c r="P79" s="1"/>
      <c r="Q79" s="1"/>
      <c r="R79" s="1"/>
      <c r="S79" s="1"/>
    </row>
    <row r="80" spans="1:19" x14ac:dyDescent="0.25">
      <c r="A80" s="17" t="s">
        <v>19</v>
      </c>
      <c r="B80" s="17" t="s">
        <v>16</v>
      </c>
      <c r="C80" s="17" t="s">
        <v>20</v>
      </c>
      <c r="D80" s="17" t="s">
        <v>20</v>
      </c>
      <c r="E80" s="18" t="s">
        <v>20</v>
      </c>
      <c r="F80" s="17">
        <v>860066942</v>
      </c>
      <c r="G80" s="17" t="s">
        <v>31</v>
      </c>
      <c r="H80" s="19">
        <v>45656</v>
      </c>
      <c r="I80" s="20">
        <v>1162780612.05</v>
      </c>
      <c r="J80" s="20">
        <v>0</v>
      </c>
      <c r="K80" s="20"/>
      <c r="L80" s="20"/>
      <c r="M80" s="20">
        <v>1162780612.05</v>
      </c>
      <c r="N80" s="9"/>
      <c r="O80" s="1"/>
      <c r="P80" s="1"/>
      <c r="Q80" s="1"/>
      <c r="R80" s="1"/>
      <c r="S80" s="1"/>
    </row>
    <row r="81" spans="1:19" x14ac:dyDescent="0.25">
      <c r="A81" s="17" t="s">
        <v>19</v>
      </c>
      <c r="B81" s="17" t="s">
        <v>16</v>
      </c>
      <c r="C81" s="17" t="s">
        <v>20</v>
      </c>
      <c r="D81" s="17" t="s">
        <v>20</v>
      </c>
      <c r="E81" s="18" t="s">
        <v>20</v>
      </c>
      <c r="F81" s="17">
        <v>890303093</v>
      </c>
      <c r="G81" s="17" t="s">
        <v>32</v>
      </c>
      <c r="H81" s="19">
        <v>45656</v>
      </c>
      <c r="I81" s="20">
        <v>12175437</v>
      </c>
      <c r="J81" s="20">
        <v>12175437</v>
      </c>
      <c r="K81" s="20"/>
      <c r="L81" s="20"/>
      <c r="M81" s="20"/>
      <c r="N81" s="9"/>
      <c r="O81" s="1"/>
      <c r="P81" s="1"/>
      <c r="Q81" s="1"/>
      <c r="R81" s="1"/>
      <c r="S81" s="1"/>
    </row>
    <row r="82" spans="1:19" x14ac:dyDescent="0.25">
      <c r="A82" s="17" t="s">
        <v>19</v>
      </c>
      <c r="B82" s="17" t="s">
        <v>16</v>
      </c>
      <c r="C82" s="17" t="s">
        <v>20</v>
      </c>
      <c r="D82" s="17" t="s">
        <v>20</v>
      </c>
      <c r="E82" s="18" t="s">
        <v>20</v>
      </c>
      <c r="F82" s="17">
        <v>900156264</v>
      </c>
      <c r="G82" s="17" t="s">
        <v>33</v>
      </c>
      <c r="H82" s="19">
        <v>45656</v>
      </c>
      <c r="I82" s="20">
        <v>2584723541.0499997</v>
      </c>
      <c r="J82" s="20">
        <v>0</v>
      </c>
      <c r="K82" s="20"/>
      <c r="L82" s="20"/>
      <c r="M82" s="20">
        <v>2584723541.0499997</v>
      </c>
      <c r="N82" s="9"/>
      <c r="O82" s="1"/>
      <c r="P82" s="1"/>
      <c r="Q82" s="1"/>
      <c r="R82" s="1"/>
      <c r="S82" s="1"/>
    </row>
    <row r="83" spans="1:19" x14ac:dyDescent="0.25">
      <c r="A83" s="17" t="s">
        <v>19</v>
      </c>
      <c r="B83" s="17" t="s">
        <v>16</v>
      </c>
      <c r="C83" s="17" t="s">
        <v>20</v>
      </c>
      <c r="D83" s="17" t="s">
        <v>20</v>
      </c>
      <c r="E83" s="18" t="s">
        <v>20</v>
      </c>
      <c r="F83" s="17">
        <v>900935126</v>
      </c>
      <c r="G83" s="17" t="s">
        <v>35</v>
      </c>
      <c r="H83" s="19">
        <v>45656</v>
      </c>
      <c r="I83" s="20">
        <v>159768931.24000001</v>
      </c>
      <c r="J83" s="20">
        <v>376068</v>
      </c>
      <c r="K83" s="20"/>
      <c r="L83" s="20"/>
      <c r="M83" s="20"/>
      <c r="N83" s="9"/>
      <c r="O83" s="1"/>
      <c r="P83" s="1"/>
      <c r="Q83" s="1"/>
      <c r="R83" s="1"/>
      <c r="S83" s="1"/>
    </row>
    <row r="84" spans="1:19" x14ac:dyDescent="0.25">
      <c r="A84" s="17" t="s">
        <v>15</v>
      </c>
      <c r="B84" s="17" t="s">
        <v>63</v>
      </c>
      <c r="C84" s="17" t="s">
        <v>56</v>
      </c>
      <c r="D84" s="17" t="s">
        <v>17</v>
      </c>
      <c r="E84" s="18" t="s">
        <v>57</v>
      </c>
      <c r="F84" s="17">
        <v>800251440</v>
      </c>
      <c r="G84" s="17" t="s">
        <v>26</v>
      </c>
      <c r="H84" s="19">
        <v>45656</v>
      </c>
      <c r="I84" s="20">
        <v>672597943</v>
      </c>
      <c r="J84" s="20">
        <v>0</v>
      </c>
      <c r="K84" s="20"/>
      <c r="L84" s="20"/>
      <c r="M84" s="20">
        <v>672597943</v>
      </c>
      <c r="N84" s="9"/>
      <c r="O84" s="1"/>
      <c r="P84" s="1"/>
      <c r="Q84" s="1"/>
      <c r="R84" s="1"/>
      <c r="S84" s="1"/>
    </row>
    <row r="85" spans="1:19" x14ac:dyDescent="0.25">
      <c r="A85" s="17" t="s">
        <v>15</v>
      </c>
      <c r="B85" s="17" t="s">
        <v>63</v>
      </c>
      <c r="C85" s="17" t="s">
        <v>56</v>
      </c>
      <c r="D85" s="17" t="s">
        <v>17</v>
      </c>
      <c r="E85" s="18" t="s">
        <v>57</v>
      </c>
      <c r="F85" s="17">
        <v>830003564</v>
      </c>
      <c r="G85" s="17" t="s">
        <v>28</v>
      </c>
      <c r="H85" s="19">
        <v>45656</v>
      </c>
      <c r="I85" s="20">
        <v>18363384.800000001</v>
      </c>
      <c r="J85" s="20">
        <v>0</v>
      </c>
      <c r="K85" s="20"/>
      <c r="L85" s="20"/>
      <c r="M85" s="20">
        <v>18363384.800000001</v>
      </c>
      <c r="N85" s="9"/>
      <c r="O85" s="1"/>
      <c r="P85" s="1"/>
      <c r="Q85" s="1"/>
      <c r="R85" s="1"/>
      <c r="S85" s="1"/>
    </row>
    <row r="86" spans="1:19" x14ac:dyDescent="0.25">
      <c r="A86" s="17" t="s">
        <v>15</v>
      </c>
      <c r="B86" s="17" t="s">
        <v>63</v>
      </c>
      <c r="C86" s="17" t="s">
        <v>56</v>
      </c>
      <c r="D86" s="17" t="s">
        <v>36</v>
      </c>
      <c r="E86" s="18" t="s">
        <v>57</v>
      </c>
      <c r="F86" s="17">
        <v>800251440</v>
      </c>
      <c r="G86" s="17" t="s">
        <v>26</v>
      </c>
      <c r="H86" s="19">
        <v>45656</v>
      </c>
      <c r="I86" s="20">
        <v>31504877</v>
      </c>
      <c r="J86" s="20">
        <v>0</v>
      </c>
      <c r="K86" s="20"/>
      <c r="L86" s="20"/>
      <c r="M86" s="20">
        <v>31504877</v>
      </c>
      <c r="N86" s="9"/>
      <c r="O86" s="1"/>
      <c r="P86" s="1"/>
      <c r="Q86" s="1"/>
      <c r="R86" s="1"/>
      <c r="S86" s="1"/>
    </row>
    <row r="87" spans="1:19" x14ac:dyDescent="0.25">
      <c r="A87" s="17" t="s">
        <v>15</v>
      </c>
      <c r="B87" s="17" t="s">
        <v>63</v>
      </c>
      <c r="C87" s="17" t="s">
        <v>58</v>
      </c>
      <c r="D87" s="17" t="s">
        <v>17</v>
      </c>
      <c r="E87" s="18" t="s">
        <v>57</v>
      </c>
      <c r="F87" s="17">
        <v>800088702</v>
      </c>
      <c r="G87" s="17" t="s">
        <v>21</v>
      </c>
      <c r="H87" s="19">
        <v>45656</v>
      </c>
      <c r="I87" s="20">
        <v>933581205.75999999</v>
      </c>
      <c r="J87" s="20">
        <v>0</v>
      </c>
      <c r="K87" s="20"/>
      <c r="L87" s="20"/>
      <c r="M87" s="20"/>
      <c r="N87" s="9"/>
      <c r="O87" s="1"/>
      <c r="P87" s="1"/>
      <c r="Q87" s="1"/>
      <c r="R87" s="1"/>
      <c r="S87" s="1"/>
    </row>
    <row r="88" spans="1:19" x14ac:dyDescent="0.25">
      <c r="A88" s="17" t="s">
        <v>15</v>
      </c>
      <c r="B88" s="17" t="s">
        <v>63</v>
      </c>
      <c r="C88" s="17" t="s">
        <v>58</v>
      </c>
      <c r="D88" s="17" t="s">
        <v>17</v>
      </c>
      <c r="E88" s="18" t="s">
        <v>57</v>
      </c>
      <c r="F88" s="17">
        <v>800130907</v>
      </c>
      <c r="G88" s="17" t="s">
        <v>23</v>
      </c>
      <c r="H88" s="19">
        <v>45656</v>
      </c>
      <c r="I88" s="20">
        <v>168463183</v>
      </c>
      <c r="J88" s="20">
        <v>0</v>
      </c>
      <c r="K88" s="20"/>
      <c r="L88" s="20"/>
      <c r="M88" s="20">
        <v>84231591.5</v>
      </c>
      <c r="N88" s="9"/>
      <c r="O88" s="1"/>
      <c r="P88" s="1"/>
      <c r="Q88" s="1"/>
      <c r="R88" s="1"/>
      <c r="S88" s="1"/>
    </row>
    <row r="89" spans="1:19" x14ac:dyDescent="0.25">
      <c r="A89" s="17" t="s">
        <v>15</v>
      </c>
      <c r="B89" s="17" t="s">
        <v>63</v>
      </c>
      <c r="C89" s="17" t="s">
        <v>58</v>
      </c>
      <c r="D89" s="17" t="s">
        <v>17</v>
      </c>
      <c r="E89" s="18" t="s">
        <v>57</v>
      </c>
      <c r="F89" s="17">
        <v>800251440</v>
      </c>
      <c r="G89" s="17" t="s">
        <v>26</v>
      </c>
      <c r="H89" s="19">
        <v>45656</v>
      </c>
      <c r="I89" s="20">
        <v>105942000</v>
      </c>
      <c r="J89" s="20">
        <v>105942000</v>
      </c>
      <c r="K89" s="20"/>
      <c r="L89" s="20"/>
      <c r="M89" s="20"/>
      <c r="N89" s="9"/>
      <c r="O89" s="1"/>
      <c r="P89" s="1"/>
      <c r="Q89" s="1"/>
      <c r="R89" s="1"/>
      <c r="S89" s="1"/>
    </row>
    <row r="90" spans="1:19" x14ac:dyDescent="0.25">
      <c r="A90" s="17" t="s">
        <v>15</v>
      </c>
      <c r="B90" s="17" t="s">
        <v>63</v>
      </c>
      <c r="C90" s="17" t="s">
        <v>58</v>
      </c>
      <c r="D90" s="17" t="s">
        <v>17</v>
      </c>
      <c r="E90" s="18" t="s">
        <v>57</v>
      </c>
      <c r="F90" s="17">
        <v>830003564</v>
      </c>
      <c r="G90" s="17" t="s">
        <v>28</v>
      </c>
      <c r="H90" s="19">
        <v>45656</v>
      </c>
      <c r="I90" s="20">
        <v>312031380</v>
      </c>
      <c r="J90" s="20">
        <v>71050.98</v>
      </c>
      <c r="K90" s="20"/>
      <c r="L90" s="20"/>
      <c r="M90" s="20">
        <v>311960329.01999998</v>
      </c>
      <c r="N90" s="9"/>
      <c r="O90" s="1"/>
      <c r="P90" s="1"/>
      <c r="Q90" s="1"/>
      <c r="R90" s="1"/>
      <c r="S90" s="1"/>
    </row>
    <row r="91" spans="1:19" x14ac:dyDescent="0.25">
      <c r="A91" s="17" t="s">
        <v>15</v>
      </c>
      <c r="B91" s="17" t="s">
        <v>63</v>
      </c>
      <c r="C91" s="17" t="s">
        <v>58</v>
      </c>
      <c r="D91" s="17" t="s">
        <v>17</v>
      </c>
      <c r="E91" s="18" t="s">
        <v>57</v>
      </c>
      <c r="F91" s="17">
        <v>860066942</v>
      </c>
      <c r="G91" s="17" t="s">
        <v>31</v>
      </c>
      <c r="H91" s="19">
        <v>45656</v>
      </c>
      <c r="I91" s="20">
        <v>118191133</v>
      </c>
      <c r="J91" s="20">
        <v>0</v>
      </c>
      <c r="K91" s="20"/>
      <c r="L91" s="20"/>
      <c r="M91" s="20"/>
      <c r="N91" s="9"/>
      <c r="O91" s="1"/>
      <c r="P91" s="1"/>
      <c r="Q91" s="1"/>
      <c r="R91" s="1"/>
      <c r="S91" s="1"/>
    </row>
    <row r="92" spans="1:19" x14ac:dyDescent="0.25">
      <c r="A92" s="17" t="s">
        <v>15</v>
      </c>
      <c r="B92" s="17" t="s">
        <v>63</v>
      </c>
      <c r="C92" s="17" t="s">
        <v>58</v>
      </c>
      <c r="D92" s="17" t="s">
        <v>17</v>
      </c>
      <c r="E92" s="18" t="s">
        <v>57</v>
      </c>
      <c r="F92" s="17">
        <v>900156264</v>
      </c>
      <c r="G92" s="17" t="s">
        <v>33</v>
      </c>
      <c r="H92" s="19">
        <v>45656</v>
      </c>
      <c r="I92" s="20">
        <v>762713805</v>
      </c>
      <c r="J92" s="20">
        <v>0</v>
      </c>
      <c r="K92" s="20"/>
      <c r="L92" s="20"/>
      <c r="M92" s="20">
        <v>762713805</v>
      </c>
      <c r="N92" s="9"/>
      <c r="O92" s="1"/>
      <c r="P92" s="1"/>
      <c r="Q92" s="1"/>
      <c r="R92" s="1"/>
      <c r="S92" s="1"/>
    </row>
    <row r="93" spans="1:19" x14ac:dyDescent="0.25">
      <c r="A93" s="17" t="s">
        <v>15</v>
      </c>
      <c r="B93" s="17" t="s">
        <v>63</v>
      </c>
      <c r="C93" s="17" t="s">
        <v>58</v>
      </c>
      <c r="D93" s="17" t="s">
        <v>17</v>
      </c>
      <c r="E93" s="18" t="s">
        <v>59</v>
      </c>
      <c r="F93" s="17">
        <v>830113831</v>
      </c>
      <c r="G93" s="17" t="s">
        <v>30</v>
      </c>
      <c r="H93" s="19">
        <v>45656</v>
      </c>
      <c r="I93" s="20">
        <v>42133200</v>
      </c>
      <c r="J93" s="20">
        <v>0</v>
      </c>
      <c r="K93" s="20"/>
      <c r="L93" s="20"/>
      <c r="M93" s="20"/>
      <c r="N93" s="9"/>
      <c r="O93" s="1"/>
      <c r="P93" s="1"/>
      <c r="Q93" s="1"/>
      <c r="R93" s="1"/>
      <c r="S93" s="1"/>
    </row>
    <row r="94" spans="1:19" x14ac:dyDescent="0.25">
      <c r="A94" s="17" t="s">
        <v>15</v>
      </c>
      <c r="B94" s="17" t="s">
        <v>63</v>
      </c>
      <c r="C94" s="17" t="s">
        <v>58</v>
      </c>
      <c r="D94" s="17" t="s">
        <v>17</v>
      </c>
      <c r="E94" s="18" t="s">
        <v>59</v>
      </c>
      <c r="F94" s="17">
        <v>900156264</v>
      </c>
      <c r="G94" s="17" t="s">
        <v>33</v>
      </c>
      <c r="H94" s="19">
        <v>45656</v>
      </c>
      <c r="I94" s="20">
        <v>759512804</v>
      </c>
      <c r="J94" s="20">
        <v>0</v>
      </c>
      <c r="K94" s="20"/>
      <c r="L94" s="20"/>
      <c r="M94" s="20">
        <v>759512804</v>
      </c>
      <c r="N94" s="9"/>
      <c r="O94" s="1"/>
      <c r="P94" s="1"/>
      <c r="Q94" s="1"/>
      <c r="R94" s="1"/>
      <c r="S94" s="1"/>
    </row>
    <row r="95" spans="1:19" x14ac:dyDescent="0.25">
      <c r="A95" s="17" t="s">
        <v>15</v>
      </c>
      <c r="B95" s="17" t="s">
        <v>63</v>
      </c>
      <c r="C95" s="17" t="s">
        <v>58</v>
      </c>
      <c r="D95" s="17" t="s">
        <v>36</v>
      </c>
      <c r="E95" s="18" t="s">
        <v>57</v>
      </c>
      <c r="F95" s="17">
        <v>800088702</v>
      </c>
      <c r="G95" s="17" t="s">
        <v>21</v>
      </c>
      <c r="H95" s="19">
        <v>45656</v>
      </c>
      <c r="I95" s="20">
        <v>167975999</v>
      </c>
      <c r="J95" s="20">
        <v>0</v>
      </c>
      <c r="K95" s="20"/>
      <c r="L95" s="20"/>
      <c r="M95" s="20"/>
      <c r="N95" s="9"/>
      <c r="O95" s="1"/>
      <c r="P95" s="1"/>
      <c r="Q95" s="1"/>
      <c r="R95" s="1"/>
      <c r="S95" s="1"/>
    </row>
    <row r="96" spans="1:19" x14ac:dyDescent="0.25">
      <c r="A96" s="17" t="s">
        <v>15</v>
      </c>
      <c r="B96" s="17" t="s">
        <v>63</v>
      </c>
      <c r="C96" s="17" t="s">
        <v>58</v>
      </c>
      <c r="D96" s="17" t="s">
        <v>36</v>
      </c>
      <c r="E96" s="18" t="s">
        <v>57</v>
      </c>
      <c r="F96" s="17">
        <v>830003564</v>
      </c>
      <c r="G96" s="17" t="s">
        <v>28</v>
      </c>
      <c r="H96" s="19">
        <v>45656</v>
      </c>
      <c r="I96" s="20">
        <v>274650548</v>
      </c>
      <c r="J96" s="20">
        <v>0</v>
      </c>
      <c r="K96" s="20"/>
      <c r="L96" s="20"/>
      <c r="M96" s="20">
        <v>274650548</v>
      </c>
      <c r="N96" s="9"/>
      <c r="O96" s="1"/>
      <c r="P96" s="1"/>
      <c r="Q96" s="1"/>
      <c r="R96" s="1"/>
      <c r="S96" s="1"/>
    </row>
    <row r="97" spans="1:19" x14ac:dyDescent="0.25">
      <c r="A97" s="17" t="s">
        <v>15</v>
      </c>
      <c r="B97" s="17" t="s">
        <v>63</v>
      </c>
      <c r="C97" s="17" t="s">
        <v>58</v>
      </c>
      <c r="D97" s="17" t="s">
        <v>36</v>
      </c>
      <c r="E97" s="18" t="s">
        <v>57</v>
      </c>
      <c r="F97" s="17">
        <v>860066942</v>
      </c>
      <c r="G97" s="17" t="s">
        <v>31</v>
      </c>
      <c r="H97" s="19">
        <v>45656</v>
      </c>
      <c r="I97" s="20">
        <v>34225578</v>
      </c>
      <c r="J97" s="20">
        <v>0</v>
      </c>
      <c r="K97" s="20"/>
      <c r="L97" s="20"/>
      <c r="M97" s="20"/>
      <c r="N97" s="9"/>
      <c r="O97" s="1"/>
      <c r="P97" s="1"/>
      <c r="Q97" s="1"/>
      <c r="R97" s="1"/>
      <c r="S97" s="1"/>
    </row>
    <row r="98" spans="1:19" x14ac:dyDescent="0.25">
      <c r="A98" s="17" t="s">
        <v>15</v>
      </c>
      <c r="B98" s="17" t="s">
        <v>63</v>
      </c>
      <c r="C98" s="17" t="s">
        <v>58</v>
      </c>
      <c r="D98" s="17" t="s">
        <v>36</v>
      </c>
      <c r="E98" s="18" t="s">
        <v>57</v>
      </c>
      <c r="F98" s="17">
        <v>900156264</v>
      </c>
      <c r="G98" s="17" t="s">
        <v>33</v>
      </c>
      <c r="H98" s="19">
        <v>45656</v>
      </c>
      <c r="I98" s="20">
        <v>350036013</v>
      </c>
      <c r="J98" s="20">
        <v>0</v>
      </c>
      <c r="K98" s="20"/>
      <c r="L98" s="20"/>
      <c r="M98" s="20">
        <v>350036013</v>
      </c>
      <c r="N98" s="9"/>
      <c r="O98" s="1"/>
      <c r="P98" s="1"/>
      <c r="Q98" s="1"/>
      <c r="R98" s="1"/>
      <c r="S98" s="1"/>
    </row>
    <row r="99" spans="1:19" x14ac:dyDescent="0.25">
      <c r="A99" s="21" t="s">
        <v>15</v>
      </c>
      <c r="B99" s="17" t="s">
        <v>63</v>
      </c>
      <c r="C99" s="17" t="s">
        <v>58</v>
      </c>
      <c r="D99" s="17" t="s">
        <v>36</v>
      </c>
      <c r="E99" s="18" t="s">
        <v>59</v>
      </c>
      <c r="F99" s="17">
        <v>900156264</v>
      </c>
      <c r="G99" s="17" t="s">
        <v>33</v>
      </c>
      <c r="H99" s="19">
        <v>45656</v>
      </c>
      <c r="I99" s="20">
        <v>501723090</v>
      </c>
      <c r="J99" s="20">
        <v>0</v>
      </c>
      <c r="K99" s="20"/>
      <c r="L99" s="20"/>
      <c r="M99" s="20">
        <v>501723090</v>
      </c>
      <c r="N99" s="9"/>
      <c r="O99" s="1"/>
      <c r="P99" s="1"/>
      <c r="Q99" s="1"/>
      <c r="R99" s="1"/>
      <c r="S99" s="1"/>
    </row>
    <row r="100" spans="1:19" x14ac:dyDescent="0.25">
      <c r="A100" s="29" t="s">
        <v>65</v>
      </c>
      <c r="B100" s="29"/>
      <c r="C100" s="29"/>
      <c r="D100" s="29"/>
      <c r="E100" s="29"/>
      <c r="F100" s="29"/>
      <c r="G100" s="29"/>
      <c r="H100" s="29"/>
      <c r="I100" s="29">
        <f>SUM(I8:I99)</f>
        <v>45577158925.269974</v>
      </c>
      <c r="J100" s="29">
        <f>SUM(J8:J99)</f>
        <v>3607124152.8999991</v>
      </c>
      <c r="K100" s="29">
        <f>SUM(K8:K99)</f>
        <v>5764982608.159956</v>
      </c>
      <c r="L100" s="29">
        <f>SUM(L8:L99)</f>
        <v>0</v>
      </c>
      <c r="M100" s="29">
        <f>SUM(M8:M99)</f>
        <v>19720126430.589996</v>
      </c>
      <c r="N100" s="11"/>
    </row>
    <row r="101" spans="1:19" x14ac:dyDescent="0.25">
      <c r="I101" s="11"/>
      <c r="J101" s="11"/>
      <c r="K101" s="11"/>
      <c r="L101" s="11"/>
      <c r="M101" s="11"/>
      <c r="N101" s="11"/>
    </row>
    <row r="102" spans="1:19" x14ac:dyDescent="0.25">
      <c r="I102" s="11"/>
      <c r="J102" s="11"/>
      <c r="K102" s="11"/>
      <c r="L102" s="11"/>
      <c r="M102" s="11"/>
      <c r="N102" s="11"/>
    </row>
    <row r="103" spans="1:19" x14ac:dyDescent="0.25">
      <c r="I103" s="11"/>
      <c r="J103" s="11"/>
      <c r="K103" s="11"/>
      <c r="L103" s="11"/>
      <c r="M103" s="11"/>
      <c r="N103" s="11"/>
    </row>
    <row r="104" spans="1:19" x14ac:dyDescent="0.25">
      <c r="I104" s="11"/>
      <c r="J104" s="11"/>
      <c r="K104" s="11"/>
      <c r="L104" s="11"/>
      <c r="M104" s="11"/>
      <c r="N104" s="11"/>
    </row>
    <row r="105" spans="1:19" x14ac:dyDescent="0.25">
      <c r="I105" s="11"/>
      <c r="J105" s="11"/>
      <c r="K105" s="11"/>
      <c r="L105" s="11"/>
      <c r="M105" s="11"/>
      <c r="N105" s="11"/>
    </row>
    <row r="106" spans="1:19" x14ac:dyDescent="0.25">
      <c r="I106" s="11"/>
      <c r="J106" s="11"/>
      <c r="K106" s="11"/>
      <c r="L106" s="11"/>
      <c r="M106" s="11"/>
      <c r="N106" s="11"/>
    </row>
    <row r="107" spans="1:19" x14ac:dyDescent="0.25">
      <c r="I107" s="11"/>
      <c r="J107" s="11"/>
      <c r="K107" s="11"/>
      <c r="L107" s="11"/>
      <c r="M107" s="11"/>
      <c r="N107" s="11"/>
    </row>
    <row r="108" spans="1:19" x14ac:dyDescent="0.25">
      <c r="I108" s="11"/>
      <c r="J108" s="11"/>
      <c r="K108" s="11"/>
      <c r="L108" s="11"/>
      <c r="M108" s="11"/>
      <c r="N108" s="11"/>
    </row>
    <row r="109" spans="1:19" x14ac:dyDescent="0.25">
      <c r="I109" s="11"/>
      <c r="J109" s="11"/>
      <c r="K109" s="11"/>
      <c r="L109" s="11"/>
      <c r="M109" s="11"/>
      <c r="N109" s="11"/>
    </row>
    <row r="110" spans="1:19" x14ac:dyDescent="0.25">
      <c r="I110" s="11"/>
      <c r="J110" s="11"/>
      <c r="K110" s="11"/>
      <c r="L110" s="11"/>
      <c r="M110" s="11"/>
      <c r="N110" s="11"/>
    </row>
    <row r="111" spans="1:19" x14ac:dyDescent="0.25">
      <c r="I111" s="11"/>
      <c r="J111" s="11"/>
      <c r="K111" s="11"/>
      <c r="L111" s="11"/>
      <c r="M111" s="11"/>
      <c r="N111" s="11"/>
    </row>
    <row r="112" spans="1:19" x14ac:dyDescent="0.25">
      <c r="I112" s="11"/>
      <c r="J112" s="11"/>
      <c r="K112" s="11"/>
      <c r="L112" s="11"/>
      <c r="M112" s="11"/>
      <c r="N112" s="11"/>
    </row>
    <row r="113" spans="9:14" x14ac:dyDescent="0.25">
      <c r="I113" s="11"/>
      <c r="J113" s="11"/>
      <c r="K113" s="11"/>
      <c r="L113" s="11"/>
      <c r="M113" s="11"/>
      <c r="N113" s="11"/>
    </row>
  </sheetData>
  <sheetProtection algorithmName="SHA-512" hashValue="cerHoKT4TsNdaBuwGst7PqmKDNRpYYka2sO7ttGYzOucVLY9SrxfU21l1lLWsZY5asv96JAHDy9mkpFiKeViTA==" saltValue="F82AyGzRNy9Mh/vbmBHJ6w==" spinCount="100000" sheet="1" objects="1" scenarios="1"/>
  <sortState xmlns:xlrd2="http://schemas.microsoft.com/office/spreadsheetml/2017/richdata2" ref="A8:N99">
    <sortCondition ref="H8:H99"/>
  </sortState>
  <mergeCells count="4">
    <mergeCell ref="A1:C5"/>
    <mergeCell ref="D1:K3"/>
    <mergeCell ref="L1:M5"/>
    <mergeCell ref="D4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3FBB-FCCA-4410-840E-BC365920D32D}">
  <dimension ref="A1:L126"/>
  <sheetViews>
    <sheetView topLeftCell="A103" workbookViewId="0">
      <selection activeCell="H105" sqref="H105"/>
    </sheetView>
  </sheetViews>
  <sheetFormatPr baseColWidth="10" defaultRowHeight="15" x14ac:dyDescent="0.25"/>
  <cols>
    <col min="1" max="1" width="18.85546875" customWidth="1"/>
    <col min="5" max="5" width="11.5703125" bestFit="1" customWidth="1"/>
    <col min="6" max="6" width="50.140625" bestFit="1" customWidth="1"/>
    <col min="7" max="7" width="12.7109375" customWidth="1"/>
    <col min="8" max="8" width="69.5703125" bestFit="1" customWidth="1"/>
    <col min="9" max="9" width="13.5703125" customWidth="1"/>
    <col min="10" max="10" width="19.7109375" bestFit="1" customWidth="1"/>
    <col min="11" max="11" width="17.85546875" bestFit="1" customWidth="1"/>
  </cols>
  <sheetData>
    <row r="1" spans="1:12" ht="25.5" customHeight="1" x14ac:dyDescent="0.25">
      <c r="A1" s="37"/>
      <c r="B1" s="37"/>
      <c r="C1" s="37"/>
      <c r="D1" s="35" t="s">
        <v>66</v>
      </c>
      <c r="E1" s="35"/>
      <c r="F1" s="35"/>
      <c r="G1" s="35"/>
      <c r="H1" s="35"/>
      <c r="I1" s="35"/>
      <c r="J1" s="35"/>
      <c r="K1" s="35"/>
    </row>
    <row r="2" spans="1:12" ht="24" customHeight="1" x14ac:dyDescent="0.25">
      <c r="A2" s="37"/>
      <c r="B2" s="37"/>
      <c r="C2" s="37"/>
      <c r="D2" s="35"/>
      <c r="E2" s="35"/>
      <c r="F2" s="35"/>
      <c r="G2" s="35"/>
      <c r="H2" s="35"/>
      <c r="I2" s="35"/>
      <c r="J2" s="35"/>
      <c r="K2" s="35"/>
    </row>
    <row r="3" spans="1:12" ht="31.5" customHeight="1" x14ac:dyDescent="0.25">
      <c r="A3" s="37"/>
      <c r="B3" s="37"/>
      <c r="C3" s="37"/>
      <c r="D3" s="36" t="s">
        <v>172</v>
      </c>
      <c r="E3" s="36"/>
      <c r="F3" s="36"/>
      <c r="G3" s="36"/>
      <c r="H3" s="36"/>
      <c r="I3" s="36"/>
      <c r="J3" s="36"/>
      <c r="K3" s="36"/>
    </row>
    <row r="4" spans="1:12" ht="31.5" customHeight="1" x14ac:dyDescent="0.25">
      <c r="A4" s="37"/>
      <c r="B4" s="37"/>
      <c r="C4" s="37"/>
      <c r="D4" s="36"/>
      <c r="E4" s="36"/>
      <c r="F4" s="36"/>
      <c r="G4" s="36"/>
      <c r="H4" s="36"/>
      <c r="I4" s="36"/>
      <c r="J4" s="36"/>
      <c r="K4" s="36"/>
    </row>
    <row r="5" spans="1:12" ht="31.5" customHeight="1" x14ac:dyDescent="0.25">
      <c r="A5" s="38"/>
      <c r="B5" s="38"/>
      <c r="C5" s="38"/>
      <c r="D5" s="34" t="s">
        <v>173</v>
      </c>
      <c r="E5" s="34"/>
      <c r="F5" s="34"/>
      <c r="G5" s="34"/>
      <c r="H5" s="34"/>
      <c r="I5" s="34"/>
      <c r="J5" s="34"/>
      <c r="K5" s="34"/>
    </row>
    <row r="6" spans="1:12" ht="36" x14ac:dyDescent="0.25">
      <c r="A6" s="13" t="s">
        <v>1</v>
      </c>
      <c r="B6" s="13" t="s">
        <v>2</v>
      </c>
      <c r="C6" s="13" t="s">
        <v>67</v>
      </c>
      <c r="D6" s="22" t="s">
        <v>68</v>
      </c>
      <c r="E6" s="23" t="s">
        <v>6</v>
      </c>
      <c r="F6" s="13" t="s">
        <v>69</v>
      </c>
      <c r="G6" s="23" t="s">
        <v>70</v>
      </c>
      <c r="H6" s="13" t="s">
        <v>71</v>
      </c>
      <c r="I6" s="15" t="s">
        <v>72</v>
      </c>
      <c r="J6" s="16" t="s">
        <v>73</v>
      </c>
      <c r="K6" s="12" t="s">
        <v>10</v>
      </c>
      <c r="L6" s="1"/>
    </row>
    <row r="7" spans="1:12" x14ac:dyDescent="0.25">
      <c r="A7" s="17" t="s">
        <v>19</v>
      </c>
      <c r="B7" s="17" t="s">
        <v>16</v>
      </c>
      <c r="C7" s="17" t="s">
        <v>20</v>
      </c>
      <c r="D7" s="17" t="s">
        <v>20</v>
      </c>
      <c r="E7" s="17">
        <v>860066942</v>
      </c>
      <c r="F7" s="17" t="s">
        <v>31</v>
      </c>
      <c r="G7" s="17">
        <v>820005389</v>
      </c>
      <c r="H7" s="17" t="s">
        <v>147</v>
      </c>
      <c r="I7" s="19">
        <v>45586</v>
      </c>
      <c r="J7" s="24">
        <v>250000000</v>
      </c>
      <c r="K7" s="24"/>
      <c r="L7" s="1"/>
    </row>
    <row r="8" spans="1:12" x14ac:dyDescent="0.25">
      <c r="A8" s="17" t="s">
        <v>19</v>
      </c>
      <c r="B8" s="17" t="s">
        <v>16</v>
      </c>
      <c r="C8" s="17" t="s">
        <v>20</v>
      </c>
      <c r="D8" s="17" t="s">
        <v>20</v>
      </c>
      <c r="E8" s="17">
        <v>860066942</v>
      </c>
      <c r="F8" s="17" t="s">
        <v>31</v>
      </c>
      <c r="G8" s="17">
        <v>860035447</v>
      </c>
      <c r="H8" s="17" t="s">
        <v>150</v>
      </c>
      <c r="I8" s="19">
        <v>45586</v>
      </c>
      <c r="J8" s="24">
        <v>250000000</v>
      </c>
      <c r="K8" s="24"/>
      <c r="L8" s="1"/>
    </row>
    <row r="9" spans="1:12" x14ac:dyDescent="0.25">
      <c r="A9" s="17" t="s">
        <v>19</v>
      </c>
      <c r="B9" s="17" t="s">
        <v>16</v>
      </c>
      <c r="C9" s="17" t="s">
        <v>20</v>
      </c>
      <c r="D9" s="17" t="s">
        <v>20</v>
      </c>
      <c r="E9" s="17">
        <v>860066942</v>
      </c>
      <c r="F9" s="17" t="s">
        <v>31</v>
      </c>
      <c r="G9" s="17">
        <v>890324177</v>
      </c>
      <c r="H9" s="17" t="s">
        <v>77</v>
      </c>
      <c r="I9" s="19">
        <v>45586</v>
      </c>
      <c r="J9" s="24">
        <v>250000000</v>
      </c>
      <c r="K9" s="24"/>
      <c r="L9" s="1"/>
    </row>
    <row r="10" spans="1:12" x14ac:dyDescent="0.25">
      <c r="A10" s="17" t="s">
        <v>19</v>
      </c>
      <c r="B10" s="17" t="s">
        <v>16</v>
      </c>
      <c r="C10" s="17" t="s">
        <v>20</v>
      </c>
      <c r="D10" s="17" t="s">
        <v>20</v>
      </c>
      <c r="E10" s="17">
        <v>860066942</v>
      </c>
      <c r="F10" s="17" t="s">
        <v>31</v>
      </c>
      <c r="G10" s="17">
        <v>890680027</v>
      </c>
      <c r="H10" s="17" t="s">
        <v>151</v>
      </c>
      <c r="I10" s="19">
        <v>45586</v>
      </c>
      <c r="J10" s="24">
        <v>250000000</v>
      </c>
      <c r="K10" s="24"/>
      <c r="L10" s="1"/>
    </row>
    <row r="11" spans="1:12" x14ac:dyDescent="0.25">
      <c r="A11" s="17" t="s">
        <v>19</v>
      </c>
      <c r="B11" s="17" t="s">
        <v>16</v>
      </c>
      <c r="C11" s="17" t="s">
        <v>20</v>
      </c>
      <c r="D11" s="17" t="s">
        <v>20</v>
      </c>
      <c r="E11" s="17">
        <v>860066942</v>
      </c>
      <c r="F11" s="17" t="s">
        <v>31</v>
      </c>
      <c r="G11" s="17">
        <v>890700666</v>
      </c>
      <c r="H11" s="17" t="s">
        <v>152</v>
      </c>
      <c r="I11" s="19">
        <v>45586</v>
      </c>
      <c r="J11" s="24">
        <v>250000000</v>
      </c>
      <c r="K11" s="24"/>
      <c r="L11" s="1"/>
    </row>
    <row r="12" spans="1:12" x14ac:dyDescent="0.25">
      <c r="A12" s="17" t="s">
        <v>19</v>
      </c>
      <c r="B12" s="17" t="s">
        <v>16</v>
      </c>
      <c r="C12" s="17" t="s">
        <v>20</v>
      </c>
      <c r="D12" s="17" t="s">
        <v>20</v>
      </c>
      <c r="E12" s="17">
        <v>860066942</v>
      </c>
      <c r="F12" s="17" t="s">
        <v>31</v>
      </c>
      <c r="G12" s="17">
        <v>900004894</v>
      </c>
      <c r="H12" s="17" t="s">
        <v>155</v>
      </c>
      <c r="I12" s="19">
        <v>45586</v>
      </c>
      <c r="J12" s="24">
        <v>250000000</v>
      </c>
      <c r="K12" s="24"/>
      <c r="L12" s="1"/>
    </row>
    <row r="13" spans="1:12" x14ac:dyDescent="0.25">
      <c r="A13" s="17" t="s">
        <v>19</v>
      </c>
      <c r="B13" s="17" t="s">
        <v>16</v>
      </c>
      <c r="C13" s="17" t="s">
        <v>20</v>
      </c>
      <c r="D13" s="17" t="s">
        <v>20</v>
      </c>
      <c r="E13" s="17">
        <v>860066942</v>
      </c>
      <c r="F13" s="17" t="s">
        <v>31</v>
      </c>
      <c r="G13" s="17">
        <v>900190045</v>
      </c>
      <c r="H13" s="17" t="s">
        <v>157</v>
      </c>
      <c r="I13" s="19">
        <v>45586</v>
      </c>
      <c r="J13" s="24">
        <v>250000000</v>
      </c>
      <c r="K13" s="24"/>
      <c r="L13" s="1"/>
    </row>
    <row r="14" spans="1:12" x14ac:dyDescent="0.25">
      <c r="A14" s="17" t="s">
        <v>19</v>
      </c>
      <c r="B14" s="17" t="s">
        <v>16</v>
      </c>
      <c r="C14" s="17" t="s">
        <v>20</v>
      </c>
      <c r="D14" s="17" t="s">
        <v>20</v>
      </c>
      <c r="E14" s="17">
        <v>860066942</v>
      </c>
      <c r="F14" s="17" t="s">
        <v>31</v>
      </c>
      <c r="G14" s="17">
        <v>900196347</v>
      </c>
      <c r="H14" s="17" t="s">
        <v>158</v>
      </c>
      <c r="I14" s="19">
        <v>45586</v>
      </c>
      <c r="J14" s="24">
        <v>250000000</v>
      </c>
      <c r="K14" s="24"/>
      <c r="L14" s="1"/>
    </row>
    <row r="15" spans="1:12" x14ac:dyDescent="0.25">
      <c r="A15" s="17" t="s">
        <v>19</v>
      </c>
      <c r="B15" s="17" t="s">
        <v>16</v>
      </c>
      <c r="C15" s="17" t="s">
        <v>20</v>
      </c>
      <c r="D15" s="17" t="s">
        <v>20</v>
      </c>
      <c r="E15" s="17">
        <v>860066942</v>
      </c>
      <c r="F15" s="17" t="s">
        <v>31</v>
      </c>
      <c r="G15" s="17">
        <v>900578105</v>
      </c>
      <c r="H15" s="17" t="s">
        <v>160</v>
      </c>
      <c r="I15" s="19">
        <v>45586</v>
      </c>
      <c r="J15" s="24">
        <v>356305484.65999997</v>
      </c>
      <c r="K15" s="24"/>
      <c r="L15" s="1"/>
    </row>
    <row r="16" spans="1:12" x14ac:dyDescent="0.25">
      <c r="A16" s="17" t="s">
        <v>19</v>
      </c>
      <c r="B16" s="17" t="s">
        <v>16</v>
      </c>
      <c r="C16" s="17" t="s">
        <v>20</v>
      </c>
      <c r="D16" s="17" t="s">
        <v>20</v>
      </c>
      <c r="E16" s="17">
        <v>900156264</v>
      </c>
      <c r="F16" s="17" t="s">
        <v>33</v>
      </c>
      <c r="G16" s="17">
        <v>890205361</v>
      </c>
      <c r="H16" s="17" t="s">
        <v>161</v>
      </c>
      <c r="I16" s="19">
        <v>45587</v>
      </c>
      <c r="J16" s="24">
        <v>345944267</v>
      </c>
      <c r="K16" s="24"/>
      <c r="L16" s="1"/>
    </row>
    <row r="17" spans="1:12" x14ac:dyDescent="0.25">
      <c r="A17" s="17" t="s">
        <v>15</v>
      </c>
      <c r="B17" s="17" t="s">
        <v>61</v>
      </c>
      <c r="C17" s="17" t="s">
        <v>56</v>
      </c>
      <c r="D17" s="17" t="s">
        <v>17</v>
      </c>
      <c r="E17" s="17">
        <v>800251440</v>
      </c>
      <c r="F17" s="17" t="s">
        <v>26</v>
      </c>
      <c r="G17" s="17">
        <v>816001182</v>
      </c>
      <c r="H17" s="17" t="s">
        <v>164</v>
      </c>
      <c r="I17" s="19">
        <v>45593</v>
      </c>
      <c r="J17" s="24">
        <v>96459900</v>
      </c>
      <c r="K17" s="24"/>
      <c r="L17" s="1"/>
    </row>
    <row r="18" spans="1:12" x14ac:dyDescent="0.25">
      <c r="A18" s="17" t="s">
        <v>15</v>
      </c>
      <c r="B18" s="17" t="s">
        <v>61</v>
      </c>
      <c r="C18" s="17" t="s">
        <v>56</v>
      </c>
      <c r="D18" s="17" t="s">
        <v>17</v>
      </c>
      <c r="E18" s="17">
        <v>830003564</v>
      </c>
      <c r="F18" s="17" t="s">
        <v>28</v>
      </c>
      <c r="G18" s="17">
        <v>860007336</v>
      </c>
      <c r="H18" s="17" t="s">
        <v>100</v>
      </c>
      <c r="I18" s="19">
        <v>45593</v>
      </c>
      <c r="J18" s="24">
        <v>1187580</v>
      </c>
      <c r="K18" s="24"/>
      <c r="L18" s="1"/>
    </row>
    <row r="19" spans="1:12" x14ac:dyDescent="0.25">
      <c r="A19" s="17" t="s">
        <v>15</v>
      </c>
      <c r="B19" s="17" t="s">
        <v>61</v>
      </c>
      <c r="C19" s="17" t="s">
        <v>56</v>
      </c>
      <c r="D19" s="17" t="s">
        <v>36</v>
      </c>
      <c r="E19" s="17">
        <v>830003564</v>
      </c>
      <c r="F19" s="17" t="s">
        <v>28</v>
      </c>
      <c r="G19" s="17">
        <v>860007336</v>
      </c>
      <c r="H19" s="17" t="s">
        <v>100</v>
      </c>
      <c r="I19" s="19">
        <v>45593</v>
      </c>
      <c r="J19" s="24">
        <v>2464896</v>
      </c>
      <c r="K19" s="24"/>
      <c r="L19" s="1"/>
    </row>
    <row r="20" spans="1:12" x14ac:dyDescent="0.25">
      <c r="A20" s="17" t="s">
        <v>15</v>
      </c>
      <c r="B20" s="17" t="s">
        <v>61</v>
      </c>
      <c r="C20" s="17" t="s">
        <v>58</v>
      </c>
      <c r="D20" s="17" t="s">
        <v>17</v>
      </c>
      <c r="E20" s="17">
        <v>800130907</v>
      </c>
      <c r="F20" s="17" t="s">
        <v>23</v>
      </c>
      <c r="G20" s="17">
        <v>900291018</v>
      </c>
      <c r="H20" s="17" t="s">
        <v>163</v>
      </c>
      <c r="I20" s="19">
        <v>45593</v>
      </c>
      <c r="J20" s="24">
        <v>502019086.39999998</v>
      </c>
      <c r="K20" s="24"/>
      <c r="L20" s="1"/>
    </row>
    <row r="21" spans="1:12" x14ac:dyDescent="0.25">
      <c r="A21" s="17" t="s">
        <v>15</v>
      </c>
      <c r="B21" s="17" t="s">
        <v>61</v>
      </c>
      <c r="C21" s="17" t="s">
        <v>58</v>
      </c>
      <c r="D21" s="17" t="s">
        <v>36</v>
      </c>
      <c r="E21" s="17">
        <v>800130907</v>
      </c>
      <c r="F21" s="17" t="s">
        <v>23</v>
      </c>
      <c r="G21" s="17">
        <v>900291018</v>
      </c>
      <c r="H21" s="17" t="s">
        <v>163</v>
      </c>
      <c r="I21" s="19">
        <v>45593</v>
      </c>
      <c r="J21" s="24">
        <v>344511280.5</v>
      </c>
      <c r="K21" s="24"/>
      <c r="L21" s="1"/>
    </row>
    <row r="22" spans="1:12" x14ac:dyDescent="0.25">
      <c r="A22" s="17" t="s">
        <v>15</v>
      </c>
      <c r="B22" s="17" t="s">
        <v>61</v>
      </c>
      <c r="C22" s="17" t="s">
        <v>58</v>
      </c>
      <c r="D22" s="17" t="s">
        <v>36</v>
      </c>
      <c r="E22" s="17">
        <v>900604350</v>
      </c>
      <c r="F22" s="17" t="s">
        <v>37</v>
      </c>
      <c r="G22" s="17">
        <v>890985122</v>
      </c>
      <c r="H22" s="17" t="s">
        <v>165</v>
      </c>
      <c r="I22" s="19">
        <v>45593</v>
      </c>
      <c r="J22" s="24">
        <v>231017241.31999999</v>
      </c>
      <c r="K22" s="24"/>
      <c r="L22" s="1"/>
    </row>
    <row r="23" spans="1:12" x14ac:dyDescent="0.25">
      <c r="A23" s="17" t="s">
        <v>15</v>
      </c>
      <c r="B23" s="17" t="s">
        <v>61</v>
      </c>
      <c r="C23" s="17" t="s">
        <v>58</v>
      </c>
      <c r="D23" s="17" t="s">
        <v>36</v>
      </c>
      <c r="E23" s="17">
        <v>901021565</v>
      </c>
      <c r="F23" s="17" t="s">
        <v>38</v>
      </c>
      <c r="G23" s="17">
        <v>900305031</v>
      </c>
      <c r="H23" s="17" t="s">
        <v>166</v>
      </c>
      <c r="I23" s="19">
        <v>45593</v>
      </c>
      <c r="J23" s="24">
        <v>41473250</v>
      </c>
      <c r="K23" s="24"/>
      <c r="L23" s="1"/>
    </row>
    <row r="24" spans="1:12" x14ac:dyDescent="0.25">
      <c r="A24" s="17" t="s">
        <v>19</v>
      </c>
      <c r="B24" s="17" t="s">
        <v>16</v>
      </c>
      <c r="C24" s="17" t="s">
        <v>20</v>
      </c>
      <c r="D24" s="17" t="s">
        <v>20</v>
      </c>
      <c r="E24" s="17">
        <v>860066942</v>
      </c>
      <c r="F24" s="17" t="s">
        <v>31</v>
      </c>
      <c r="G24" s="17">
        <v>860007373</v>
      </c>
      <c r="H24" s="17" t="s">
        <v>149</v>
      </c>
      <c r="I24" s="19">
        <v>45614</v>
      </c>
      <c r="J24" s="24">
        <v>79444515</v>
      </c>
      <c r="K24" s="24"/>
      <c r="L24" s="1"/>
    </row>
    <row r="25" spans="1:12" x14ac:dyDescent="0.25">
      <c r="A25" s="17" t="s">
        <v>19</v>
      </c>
      <c r="B25" s="17" t="s">
        <v>16</v>
      </c>
      <c r="C25" s="17" t="s">
        <v>20</v>
      </c>
      <c r="D25" s="17" t="s">
        <v>20</v>
      </c>
      <c r="E25" s="17">
        <v>860066942</v>
      </c>
      <c r="F25" s="17" t="s">
        <v>31</v>
      </c>
      <c r="G25" s="17">
        <v>900218628</v>
      </c>
      <c r="H25" s="17" t="s">
        <v>159</v>
      </c>
      <c r="I25" s="19">
        <v>45614</v>
      </c>
      <c r="J25" s="24">
        <v>86074236</v>
      </c>
      <c r="K25" s="24"/>
      <c r="L25" s="1"/>
    </row>
    <row r="26" spans="1:12" x14ac:dyDescent="0.25">
      <c r="A26" s="17" t="s">
        <v>19</v>
      </c>
      <c r="B26" s="17" t="s">
        <v>16</v>
      </c>
      <c r="C26" s="17" t="s">
        <v>20</v>
      </c>
      <c r="D26" s="17" t="s">
        <v>20</v>
      </c>
      <c r="E26" s="17">
        <v>860066942</v>
      </c>
      <c r="F26" s="17" t="s">
        <v>31</v>
      </c>
      <c r="G26" s="17">
        <v>900578105</v>
      </c>
      <c r="H26" s="17" t="s">
        <v>160</v>
      </c>
      <c r="I26" s="19">
        <v>45614</v>
      </c>
      <c r="J26" s="24">
        <v>755418573</v>
      </c>
      <c r="K26" s="24"/>
      <c r="L26" s="1"/>
    </row>
    <row r="27" spans="1:12" x14ac:dyDescent="0.25">
      <c r="A27" s="17" t="s">
        <v>15</v>
      </c>
      <c r="B27" s="17" t="s">
        <v>55</v>
      </c>
      <c r="C27" s="17" t="s">
        <v>56</v>
      </c>
      <c r="D27" s="17" t="s">
        <v>17</v>
      </c>
      <c r="E27" s="17">
        <v>830003564</v>
      </c>
      <c r="F27" s="17" t="s">
        <v>28</v>
      </c>
      <c r="G27" s="17">
        <v>900219866</v>
      </c>
      <c r="H27" s="17" t="s">
        <v>139</v>
      </c>
      <c r="I27" s="19">
        <v>45623</v>
      </c>
      <c r="J27" s="24">
        <v>12153900</v>
      </c>
      <c r="K27" s="24"/>
      <c r="L27" s="1"/>
    </row>
    <row r="28" spans="1:12" x14ac:dyDescent="0.25">
      <c r="A28" s="17" t="s">
        <v>15</v>
      </c>
      <c r="B28" s="17" t="s">
        <v>55</v>
      </c>
      <c r="C28" s="17" t="s">
        <v>56</v>
      </c>
      <c r="D28" s="17" t="s">
        <v>36</v>
      </c>
      <c r="E28" s="17">
        <v>830003564</v>
      </c>
      <c r="F28" s="17" t="s">
        <v>28</v>
      </c>
      <c r="G28" s="17">
        <v>900219866</v>
      </c>
      <c r="H28" s="17" t="s">
        <v>139</v>
      </c>
      <c r="I28" s="19">
        <v>45623</v>
      </c>
      <c r="J28" s="24">
        <v>107504808</v>
      </c>
      <c r="K28" s="24"/>
      <c r="L28" s="1"/>
    </row>
    <row r="29" spans="1:12" x14ac:dyDescent="0.25">
      <c r="A29" s="17" t="s">
        <v>15</v>
      </c>
      <c r="B29" s="17" t="s">
        <v>55</v>
      </c>
      <c r="C29" s="17" t="s">
        <v>58</v>
      </c>
      <c r="D29" s="17" t="s">
        <v>17</v>
      </c>
      <c r="E29" s="17">
        <v>900156264</v>
      </c>
      <c r="F29" s="17" t="s">
        <v>33</v>
      </c>
      <c r="G29" s="17">
        <v>900210981</v>
      </c>
      <c r="H29" s="17" t="s">
        <v>162</v>
      </c>
      <c r="I29" s="19">
        <v>45623</v>
      </c>
      <c r="J29" s="24">
        <v>223404887.88</v>
      </c>
      <c r="K29" s="24"/>
      <c r="L29" s="1"/>
    </row>
    <row r="30" spans="1:12" x14ac:dyDescent="0.25">
      <c r="A30" s="17" t="s">
        <v>15</v>
      </c>
      <c r="B30" s="17" t="s">
        <v>55</v>
      </c>
      <c r="C30" s="17" t="s">
        <v>58</v>
      </c>
      <c r="D30" s="17" t="s">
        <v>36</v>
      </c>
      <c r="E30" s="17">
        <v>900156264</v>
      </c>
      <c r="F30" s="17" t="s">
        <v>33</v>
      </c>
      <c r="G30" s="17">
        <v>900210981</v>
      </c>
      <c r="H30" s="17" t="s">
        <v>162</v>
      </c>
      <c r="I30" s="19">
        <v>45623</v>
      </c>
      <c r="J30" s="24">
        <v>1469956719.3</v>
      </c>
      <c r="K30" s="24"/>
      <c r="L30" s="1"/>
    </row>
    <row r="31" spans="1:12" x14ac:dyDescent="0.25">
      <c r="A31" s="17" t="s">
        <v>15</v>
      </c>
      <c r="B31" s="17" t="s">
        <v>60</v>
      </c>
      <c r="C31" s="17" t="s">
        <v>58</v>
      </c>
      <c r="D31" s="17" t="s">
        <v>17</v>
      </c>
      <c r="E31" s="17">
        <v>800130907</v>
      </c>
      <c r="F31" s="17" t="s">
        <v>23</v>
      </c>
      <c r="G31" s="17">
        <v>900291018</v>
      </c>
      <c r="H31" s="17" t="s">
        <v>163</v>
      </c>
      <c r="I31" s="19">
        <v>45623</v>
      </c>
      <c r="J31" s="24">
        <v>239557647.5</v>
      </c>
      <c r="K31" s="24"/>
      <c r="L31" s="1"/>
    </row>
    <row r="32" spans="1:12" x14ac:dyDescent="0.25">
      <c r="A32" s="17" t="s">
        <v>15</v>
      </c>
      <c r="B32" s="17" t="s">
        <v>60</v>
      </c>
      <c r="C32" s="17" t="s">
        <v>58</v>
      </c>
      <c r="D32" s="17" t="s">
        <v>36</v>
      </c>
      <c r="E32" s="17">
        <v>800130907</v>
      </c>
      <c r="F32" s="17" t="s">
        <v>23</v>
      </c>
      <c r="G32" s="17">
        <v>900291018</v>
      </c>
      <c r="H32" s="17" t="s">
        <v>163</v>
      </c>
      <c r="I32" s="19">
        <v>45623</v>
      </c>
      <c r="J32" s="24">
        <v>80633684</v>
      </c>
      <c r="K32" s="24"/>
      <c r="L32" s="1"/>
    </row>
    <row r="33" spans="1:12" x14ac:dyDescent="0.25">
      <c r="A33" s="17" t="s">
        <v>15</v>
      </c>
      <c r="B33" s="17" t="s">
        <v>62</v>
      </c>
      <c r="C33" s="17" t="s">
        <v>56</v>
      </c>
      <c r="D33" s="17" t="s">
        <v>17</v>
      </c>
      <c r="E33" s="17">
        <v>800251440</v>
      </c>
      <c r="F33" s="17" t="s">
        <v>26</v>
      </c>
      <c r="G33" s="17">
        <v>800149384</v>
      </c>
      <c r="H33" s="17" t="s">
        <v>167</v>
      </c>
      <c r="I33" s="19">
        <v>45623</v>
      </c>
      <c r="J33" s="24">
        <v>33501</v>
      </c>
      <c r="K33" s="24"/>
      <c r="L33" s="1"/>
    </row>
    <row r="34" spans="1:12" x14ac:dyDescent="0.25">
      <c r="A34" s="17" t="s">
        <v>15</v>
      </c>
      <c r="B34" s="17" t="s">
        <v>62</v>
      </c>
      <c r="C34" s="17" t="s">
        <v>56</v>
      </c>
      <c r="D34" s="17" t="s">
        <v>17</v>
      </c>
      <c r="E34" s="17">
        <v>800251440</v>
      </c>
      <c r="F34" s="17" t="s">
        <v>26</v>
      </c>
      <c r="G34" s="17">
        <v>800149695</v>
      </c>
      <c r="H34" s="17" t="s">
        <v>75</v>
      </c>
      <c r="I34" s="19">
        <v>45623</v>
      </c>
      <c r="J34" s="24">
        <v>164917620</v>
      </c>
      <c r="K34" s="24"/>
      <c r="L34" s="1"/>
    </row>
    <row r="35" spans="1:12" x14ac:dyDescent="0.25">
      <c r="A35" s="17" t="s">
        <v>15</v>
      </c>
      <c r="B35" s="17" t="s">
        <v>62</v>
      </c>
      <c r="C35" s="17" t="s">
        <v>56</v>
      </c>
      <c r="D35" s="17" t="s">
        <v>17</v>
      </c>
      <c r="E35" s="17">
        <v>800251440</v>
      </c>
      <c r="F35" s="17" t="s">
        <v>26</v>
      </c>
      <c r="G35" s="17">
        <v>900219866</v>
      </c>
      <c r="H35" s="17" t="s">
        <v>139</v>
      </c>
      <c r="I35" s="19">
        <v>45623</v>
      </c>
      <c r="J35" s="24">
        <v>24265518</v>
      </c>
      <c r="K35" s="24"/>
      <c r="L35" s="1"/>
    </row>
    <row r="36" spans="1:12" x14ac:dyDescent="0.25">
      <c r="A36" s="17" t="s">
        <v>19</v>
      </c>
      <c r="B36" s="17" t="s">
        <v>16</v>
      </c>
      <c r="C36" s="17" t="s">
        <v>20</v>
      </c>
      <c r="D36" s="17" t="s">
        <v>20</v>
      </c>
      <c r="E36" s="17">
        <v>800088702</v>
      </c>
      <c r="F36" s="17" t="s">
        <v>21</v>
      </c>
      <c r="G36" s="17">
        <v>800067065</v>
      </c>
      <c r="H36" s="17" t="s">
        <v>74</v>
      </c>
      <c r="I36" s="19">
        <v>45656</v>
      </c>
      <c r="J36" s="24">
        <v>938307377.46999979</v>
      </c>
      <c r="K36" s="24"/>
      <c r="L36" s="1"/>
    </row>
    <row r="37" spans="1:12" x14ac:dyDescent="0.25">
      <c r="A37" s="17" t="s">
        <v>19</v>
      </c>
      <c r="B37" s="17" t="s">
        <v>16</v>
      </c>
      <c r="C37" s="17" t="s">
        <v>20</v>
      </c>
      <c r="D37" s="17" t="s">
        <v>20</v>
      </c>
      <c r="E37" s="17">
        <v>800088702</v>
      </c>
      <c r="F37" s="17" t="s">
        <v>21</v>
      </c>
      <c r="G37" s="17">
        <v>800149695</v>
      </c>
      <c r="H37" s="17" t="s">
        <v>75</v>
      </c>
      <c r="I37" s="19">
        <v>45656</v>
      </c>
      <c r="J37" s="24">
        <v>1209206343</v>
      </c>
      <c r="K37" s="24"/>
      <c r="L37" s="1"/>
    </row>
    <row r="38" spans="1:12" x14ac:dyDescent="0.25">
      <c r="A38" s="17" t="s">
        <v>19</v>
      </c>
      <c r="B38" s="17" t="s">
        <v>16</v>
      </c>
      <c r="C38" s="17" t="s">
        <v>20</v>
      </c>
      <c r="D38" s="17" t="s">
        <v>20</v>
      </c>
      <c r="E38" s="17">
        <v>800088702</v>
      </c>
      <c r="F38" s="17" t="s">
        <v>21</v>
      </c>
      <c r="G38" s="17">
        <v>890911816</v>
      </c>
      <c r="H38" s="17" t="s">
        <v>76</v>
      </c>
      <c r="I38" s="19">
        <v>45656</v>
      </c>
      <c r="J38" s="24">
        <v>1026858973</v>
      </c>
      <c r="K38" s="24"/>
      <c r="L38" s="1"/>
    </row>
    <row r="39" spans="1:12" x14ac:dyDescent="0.25">
      <c r="A39" s="17" t="s">
        <v>19</v>
      </c>
      <c r="B39" s="17" t="s">
        <v>16</v>
      </c>
      <c r="C39" s="17" t="s">
        <v>20</v>
      </c>
      <c r="D39" s="17" t="s">
        <v>20</v>
      </c>
      <c r="E39" s="17">
        <v>800251440</v>
      </c>
      <c r="F39" s="17" t="s">
        <v>26</v>
      </c>
      <c r="G39" s="17">
        <v>890324177</v>
      </c>
      <c r="H39" s="17" t="s">
        <v>77</v>
      </c>
      <c r="I39" s="19">
        <v>45656</v>
      </c>
      <c r="J39" s="24">
        <v>72505432</v>
      </c>
      <c r="K39" s="24"/>
      <c r="L39" s="1"/>
    </row>
    <row r="40" spans="1:12" x14ac:dyDescent="0.25">
      <c r="A40" s="17" t="s">
        <v>19</v>
      </c>
      <c r="B40" s="17" t="s">
        <v>16</v>
      </c>
      <c r="C40" s="17" t="s">
        <v>20</v>
      </c>
      <c r="D40" s="17" t="s">
        <v>20</v>
      </c>
      <c r="E40" s="17">
        <v>805001157</v>
      </c>
      <c r="F40" s="17" t="s">
        <v>18</v>
      </c>
      <c r="G40" s="17">
        <v>800000118</v>
      </c>
      <c r="H40" s="17" t="s">
        <v>78</v>
      </c>
      <c r="I40" s="19">
        <v>45656</v>
      </c>
      <c r="J40" s="24">
        <v>1841685</v>
      </c>
      <c r="K40" s="24"/>
      <c r="L40" s="1"/>
    </row>
    <row r="41" spans="1:12" x14ac:dyDescent="0.25">
      <c r="A41" s="17" t="s">
        <v>19</v>
      </c>
      <c r="B41" s="17" t="s">
        <v>16</v>
      </c>
      <c r="C41" s="17" t="s">
        <v>20</v>
      </c>
      <c r="D41" s="17" t="s">
        <v>20</v>
      </c>
      <c r="E41" s="17">
        <v>805001157</v>
      </c>
      <c r="F41" s="17" t="s">
        <v>18</v>
      </c>
      <c r="G41" s="17">
        <v>800024390</v>
      </c>
      <c r="H41" s="17" t="s">
        <v>79</v>
      </c>
      <c r="I41" s="19">
        <v>45656</v>
      </c>
      <c r="J41" s="24">
        <v>92985</v>
      </c>
      <c r="K41" s="24"/>
      <c r="L41" s="1"/>
    </row>
    <row r="42" spans="1:12" x14ac:dyDescent="0.25">
      <c r="A42" s="17" t="s">
        <v>19</v>
      </c>
      <c r="B42" s="17" t="s">
        <v>16</v>
      </c>
      <c r="C42" s="17" t="s">
        <v>20</v>
      </c>
      <c r="D42" s="17" t="s">
        <v>20</v>
      </c>
      <c r="E42" s="17">
        <v>805001157</v>
      </c>
      <c r="F42" s="17" t="s">
        <v>18</v>
      </c>
      <c r="G42" s="17">
        <v>800044402</v>
      </c>
      <c r="H42" s="17" t="s">
        <v>80</v>
      </c>
      <c r="I42" s="19">
        <v>45656</v>
      </c>
      <c r="J42" s="24">
        <v>23504</v>
      </c>
      <c r="K42" s="24"/>
      <c r="L42" s="1"/>
    </row>
    <row r="43" spans="1:12" x14ac:dyDescent="0.25">
      <c r="A43" s="17" t="s">
        <v>19</v>
      </c>
      <c r="B43" s="17" t="s">
        <v>16</v>
      </c>
      <c r="C43" s="17" t="s">
        <v>20</v>
      </c>
      <c r="D43" s="17" t="s">
        <v>20</v>
      </c>
      <c r="E43" s="17">
        <v>805001157</v>
      </c>
      <c r="F43" s="17" t="s">
        <v>18</v>
      </c>
      <c r="G43" s="17">
        <v>800048954</v>
      </c>
      <c r="H43" s="17" t="s">
        <v>81</v>
      </c>
      <c r="I43" s="19">
        <v>45656</v>
      </c>
      <c r="J43" s="24">
        <v>43802025</v>
      </c>
      <c r="K43" s="24"/>
      <c r="L43" s="1"/>
    </row>
    <row r="44" spans="1:12" x14ac:dyDescent="0.25">
      <c r="A44" s="17" t="s">
        <v>19</v>
      </c>
      <c r="B44" s="17" t="s">
        <v>16</v>
      </c>
      <c r="C44" s="17" t="s">
        <v>20</v>
      </c>
      <c r="D44" s="17" t="s">
        <v>20</v>
      </c>
      <c r="E44" s="17">
        <v>805001157</v>
      </c>
      <c r="F44" s="17" t="s">
        <v>18</v>
      </c>
      <c r="G44" s="17">
        <v>800065396</v>
      </c>
      <c r="H44" s="17" t="s">
        <v>82</v>
      </c>
      <c r="I44" s="19">
        <v>45656</v>
      </c>
      <c r="J44" s="24">
        <v>84772</v>
      </c>
      <c r="K44" s="24"/>
      <c r="L44" s="1"/>
    </row>
    <row r="45" spans="1:12" x14ac:dyDescent="0.25">
      <c r="A45" s="17" t="s">
        <v>19</v>
      </c>
      <c r="B45" s="17" t="s">
        <v>16</v>
      </c>
      <c r="C45" s="17" t="s">
        <v>20</v>
      </c>
      <c r="D45" s="17" t="s">
        <v>20</v>
      </c>
      <c r="E45" s="17">
        <v>805001157</v>
      </c>
      <c r="F45" s="17" t="s">
        <v>18</v>
      </c>
      <c r="G45" s="17">
        <v>800205977</v>
      </c>
      <c r="H45" s="17" t="s">
        <v>83</v>
      </c>
      <c r="I45" s="19">
        <v>45656</v>
      </c>
      <c r="J45" s="24">
        <v>673400</v>
      </c>
      <c r="K45" s="24"/>
      <c r="L45" s="1"/>
    </row>
    <row r="46" spans="1:12" x14ac:dyDescent="0.25">
      <c r="A46" s="17" t="s">
        <v>19</v>
      </c>
      <c r="B46" s="17" t="s">
        <v>16</v>
      </c>
      <c r="C46" s="17" t="s">
        <v>20</v>
      </c>
      <c r="D46" s="17" t="s">
        <v>20</v>
      </c>
      <c r="E46" s="17">
        <v>805001157</v>
      </c>
      <c r="F46" s="17" t="s">
        <v>18</v>
      </c>
      <c r="G46" s="17">
        <v>800212422</v>
      </c>
      <c r="H46" s="17" t="s">
        <v>84</v>
      </c>
      <c r="I46" s="19">
        <v>45656</v>
      </c>
      <c r="J46" s="24">
        <v>1225504</v>
      </c>
      <c r="K46" s="24"/>
      <c r="L46" s="1"/>
    </row>
    <row r="47" spans="1:12" x14ac:dyDescent="0.25">
      <c r="A47" s="17" t="s">
        <v>19</v>
      </c>
      <c r="B47" s="17" t="s">
        <v>16</v>
      </c>
      <c r="C47" s="17" t="s">
        <v>20</v>
      </c>
      <c r="D47" s="17" t="s">
        <v>20</v>
      </c>
      <c r="E47" s="17">
        <v>805001157</v>
      </c>
      <c r="F47" s="17" t="s">
        <v>18</v>
      </c>
      <c r="G47" s="17">
        <v>805007737</v>
      </c>
      <c r="H47" s="17" t="s">
        <v>85</v>
      </c>
      <c r="I47" s="19">
        <v>45656</v>
      </c>
      <c r="J47" s="24">
        <v>66704481.999999985</v>
      </c>
      <c r="K47" s="24"/>
      <c r="L47" s="1"/>
    </row>
    <row r="48" spans="1:12" x14ac:dyDescent="0.25">
      <c r="A48" s="17" t="s">
        <v>19</v>
      </c>
      <c r="B48" s="17" t="s">
        <v>16</v>
      </c>
      <c r="C48" s="17" t="s">
        <v>20</v>
      </c>
      <c r="D48" s="17" t="s">
        <v>20</v>
      </c>
      <c r="E48" s="17">
        <v>805001157</v>
      </c>
      <c r="F48" s="17" t="s">
        <v>18</v>
      </c>
      <c r="G48" s="17">
        <v>805017914</v>
      </c>
      <c r="H48" s="17" t="s">
        <v>86</v>
      </c>
      <c r="I48" s="19">
        <v>45656</v>
      </c>
      <c r="J48" s="24">
        <v>15232018</v>
      </c>
      <c r="K48" s="24"/>
      <c r="L48" s="1"/>
    </row>
    <row r="49" spans="1:12" x14ac:dyDescent="0.25">
      <c r="A49" s="17" t="s">
        <v>19</v>
      </c>
      <c r="B49" s="17" t="s">
        <v>16</v>
      </c>
      <c r="C49" s="17" t="s">
        <v>20</v>
      </c>
      <c r="D49" s="17" t="s">
        <v>20</v>
      </c>
      <c r="E49" s="17">
        <v>805001157</v>
      </c>
      <c r="F49" s="17" t="s">
        <v>18</v>
      </c>
      <c r="G49" s="17">
        <v>805023423</v>
      </c>
      <c r="H49" s="17" t="s">
        <v>87</v>
      </c>
      <c r="I49" s="19">
        <v>45656</v>
      </c>
      <c r="J49" s="24">
        <v>180119</v>
      </c>
      <c r="K49" s="24"/>
      <c r="L49" s="1"/>
    </row>
    <row r="50" spans="1:12" x14ac:dyDescent="0.25">
      <c r="A50" s="17" t="s">
        <v>19</v>
      </c>
      <c r="B50" s="17" t="s">
        <v>16</v>
      </c>
      <c r="C50" s="17" t="s">
        <v>20</v>
      </c>
      <c r="D50" s="17" t="s">
        <v>20</v>
      </c>
      <c r="E50" s="17">
        <v>805001157</v>
      </c>
      <c r="F50" s="17" t="s">
        <v>18</v>
      </c>
      <c r="G50" s="17">
        <v>805026250</v>
      </c>
      <c r="H50" s="17" t="s">
        <v>88</v>
      </c>
      <c r="I50" s="19">
        <v>45656</v>
      </c>
      <c r="J50" s="24">
        <v>8176605</v>
      </c>
      <c r="K50" s="24"/>
      <c r="L50" s="1"/>
    </row>
    <row r="51" spans="1:12" x14ac:dyDescent="0.25">
      <c r="A51" s="17" t="s">
        <v>19</v>
      </c>
      <c r="B51" s="17" t="s">
        <v>16</v>
      </c>
      <c r="C51" s="17" t="s">
        <v>20</v>
      </c>
      <c r="D51" s="17" t="s">
        <v>20</v>
      </c>
      <c r="E51" s="17">
        <v>805001157</v>
      </c>
      <c r="F51" s="17" t="s">
        <v>18</v>
      </c>
      <c r="G51" s="17">
        <v>805027743</v>
      </c>
      <c r="H51" s="17" t="s">
        <v>89</v>
      </c>
      <c r="I51" s="19">
        <v>45656</v>
      </c>
      <c r="J51" s="24">
        <v>1558942</v>
      </c>
      <c r="K51" s="24"/>
      <c r="L51" s="1"/>
    </row>
    <row r="52" spans="1:12" x14ac:dyDescent="0.25">
      <c r="A52" s="17" t="s">
        <v>19</v>
      </c>
      <c r="B52" s="17" t="s">
        <v>16</v>
      </c>
      <c r="C52" s="17" t="s">
        <v>20</v>
      </c>
      <c r="D52" s="17" t="s">
        <v>20</v>
      </c>
      <c r="E52" s="17">
        <v>805001157</v>
      </c>
      <c r="F52" s="17" t="s">
        <v>18</v>
      </c>
      <c r="G52" s="17">
        <v>805030765</v>
      </c>
      <c r="H52" s="17" t="s">
        <v>90</v>
      </c>
      <c r="I52" s="19">
        <v>45656</v>
      </c>
      <c r="J52" s="24">
        <v>140252254</v>
      </c>
      <c r="K52" s="24"/>
      <c r="L52" s="1"/>
    </row>
    <row r="53" spans="1:12" x14ac:dyDescent="0.25">
      <c r="A53" s="17" t="s">
        <v>19</v>
      </c>
      <c r="B53" s="17" t="s">
        <v>16</v>
      </c>
      <c r="C53" s="17" t="s">
        <v>20</v>
      </c>
      <c r="D53" s="17" t="s">
        <v>20</v>
      </c>
      <c r="E53" s="17">
        <v>805001157</v>
      </c>
      <c r="F53" s="17" t="s">
        <v>18</v>
      </c>
      <c r="G53" s="17">
        <v>810003245</v>
      </c>
      <c r="H53" s="17" t="s">
        <v>91</v>
      </c>
      <c r="I53" s="19">
        <v>45656</v>
      </c>
      <c r="J53" s="24">
        <v>2690</v>
      </c>
      <c r="K53" s="24"/>
      <c r="L53" s="1"/>
    </row>
    <row r="54" spans="1:12" x14ac:dyDescent="0.25">
      <c r="A54" s="17" t="s">
        <v>19</v>
      </c>
      <c r="B54" s="17" t="s">
        <v>16</v>
      </c>
      <c r="C54" s="17" t="s">
        <v>20</v>
      </c>
      <c r="D54" s="17" t="s">
        <v>20</v>
      </c>
      <c r="E54" s="17">
        <v>805001157</v>
      </c>
      <c r="F54" s="17" t="s">
        <v>18</v>
      </c>
      <c r="G54" s="17">
        <v>811004956</v>
      </c>
      <c r="H54" s="17" t="s">
        <v>92</v>
      </c>
      <c r="I54" s="19">
        <v>45656</v>
      </c>
      <c r="J54" s="24">
        <v>153000</v>
      </c>
      <c r="K54" s="24"/>
      <c r="L54" s="1"/>
    </row>
    <row r="55" spans="1:12" x14ac:dyDescent="0.25">
      <c r="A55" s="17" t="s">
        <v>19</v>
      </c>
      <c r="B55" s="17" t="s">
        <v>16</v>
      </c>
      <c r="C55" s="17" t="s">
        <v>20</v>
      </c>
      <c r="D55" s="17" t="s">
        <v>20</v>
      </c>
      <c r="E55" s="17">
        <v>805001157</v>
      </c>
      <c r="F55" s="17" t="s">
        <v>18</v>
      </c>
      <c r="G55" s="17">
        <v>816003270</v>
      </c>
      <c r="H55" s="17" t="s">
        <v>93</v>
      </c>
      <c r="I55" s="19">
        <v>45656</v>
      </c>
      <c r="J55" s="24">
        <v>2620432</v>
      </c>
      <c r="K55" s="24"/>
      <c r="L55" s="1"/>
    </row>
    <row r="56" spans="1:12" x14ac:dyDescent="0.25">
      <c r="A56" s="17" t="s">
        <v>19</v>
      </c>
      <c r="B56" s="17" t="s">
        <v>16</v>
      </c>
      <c r="C56" s="17" t="s">
        <v>20</v>
      </c>
      <c r="D56" s="17" t="s">
        <v>20</v>
      </c>
      <c r="E56" s="17">
        <v>805001157</v>
      </c>
      <c r="F56" s="17" t="s">
        <v>18</v>
      </c>
      <c r="G56" s="17">
        <v>816007055</v>
      </c>
      <c r="H56" s="17" t="s">
        <v>94</v>
      </c>
      <c r="I56" s="19">
        <v>45656</v>
      </c>
      <c r="J56" s="24">
        <v>260835</v>
      </c>
      <c r="K56" s="24"/>
      <c r="L56" s="1"/>
    </row>
    <row r="57" spans="1:12" x14ac:dyDescent="0.25">
      <c r="A57" s="17" t="s">
        <v>19</v>
      </c>
      <c r="B57" s="17" t="s">
        <v>16</v>
      </c>
      <c r="C57" s="17" t="s">
        <v>20</v>
      </c>
      <c r="D57" s="17" t="s">
        <v>20</v>
      </c>
      <c r="E57" s="17">
        <v>805001157</v>
      </c>
      <c r="F57" s="17" t="s">
        <v>18</v>
      </c>
      <c r="G57" s="17">
        <v>817001746</v>
      </c>
      <c r="H57" s="17" t="s">
        <v>95</v>
      </c>
      <c r="I57" s="19">
        <v>45656</v>
      </c>
      <c r="J57" s="24">
        <v>50331</v>
      </c>
      <c r="K57" s="24"/>
      <c r="L57" s="1"/>
    </row>
    <row r="58" spans="1:12" x14ac:dyDescent="0.25">
      <c r="A58" s="17" t="s">
        <v>19</v>
      </c>
      <c r="B58" s="17" t="s">
        <v>16</v>
      </c>
      <c r="C58" s="17" t="s">
        <v>20</v>
      </c>
      <c r="D58" s="17" t="s">
        <v>20</v>
      </c>
      <c r="E58" s="17">
        <v>805001157</v>
      </c>
      <c r="F58" s="17" t="s">
        <v>18</v>
      </c>
      <c r="G58" s="17">
        <v>817003166</v>
      </c>
      <c r="H58" s="17" t="s">
        <v>96</v>
      </c>
      <c r="I58" s="19">
        <v>45656</v>
      </c>
      <c r="J58" s="24">
        <v>701050</v>
      </c>
      <c r="K58" s="24"/>
      <c r="L58" s="1"/>
    </row>
    <row r="59" spans="1:12" x14ac:dyDescent="0.25">
      <c r="A59" s="17" t="s">
        <v>19</v>
      </c>
      <c r="B59" s="17" t="s">
        <v>16</v>
      </c>
      <c r="C59" s="17" t="s">
        <v>20</v>
      </c>
      <c r="D59" s="17" t="s">
        <v>20</v>
      </c>
      <c r="E59" s="17">
        <v>805001157</v>
      </c>
      <c r="F59" s="17" t="s">
        <v>18</v>
      </c>
      <c r="G59" s="17">
        <v>830010337</v>
      </c>
      <c r="H59" s="17" t="s">
        <v>97</v>
      </c>
      <c r="I59" s="19">
        <v>45656</v>
      </c>
      <c r="J59" s="24">
        <v>2160</v>
      </c>
      <c r="K59" s="24"/>
      <c r="L59" s="1"/>
    </row>
    <row r="60" spans="1:12" x14ac:dyDescent="0.25">
      <c r="A60" s="17" t="s">
        <v>19</v>
      </c>
      <c r="B60" s="17" t="s">
        <v>16</v>
      </c>
      <c r="C60" s="17" t="s">
        <v>20</v>
      </c>
      <c r="D60" s="17" t="s">
        <v>20</v>
      </c>
      <c r="E60" s="17">
        <v>805001157</v>
      </c>
      <c r="F60" s="17" t="s">
        <v>18</v>
      </c>
      <c r="G60" s="17">
        <v>860002566</v>
      </c>
      <c r="H60" s="17" t="s">
        <v>98</v>
      </c>
      <c r="I60" s="19">
        <v>45656</v>
      </c>
      <c r="J60" s="24">
        <v>653000</v>
      </c>
      <c r="K60" s="24"/>
      <c r="L60" s="1"/>
    </row>
    <row r="61" spans="1:12" x14ac:dyDescent="0.25">
      <c r="A61" s="17" t="s">
        <v>19</v>
      </c>
      <c r="B61" s="17" t="s">
        <v>16</v>
      </c>
      <c r="C61" s="17" t="s">
        <v>20</v>
      </c>
      <c r="D61" s="17" t="s">
        <v>20</v>
      </c>
      <c r="E61" s="17">
        <v>805001157</v>
      </c>
      <c r="F61" s="17" t="s">
        <v>18</v>
      </c>
      <c r="G61" s="17">
        <v>860006656</v>
      </c>
      <c r="H61" s="17" t="s">
        <v>99</v>
      </c>
      <c r="I61" s="19">
        <v>45656</v>
      </c>
      <c r="J61" s="24">
        <v>22867</v>
      </c>
      <c r="K61" s="24"/>
      <c r="L61" s="1"/>
    </row>
    <row r="62" spans="1:12" x14ac:dyDescent="0.25">
      <c r="A62" s="17" t="s">
        <v>19</v>
      </c>
      <c r="B62" s="17" t="s">
        <v>16</v>
      </c>
      <c r="C62" s="17" t="s">
        <v>20</v>
      </c>
      <c r="D62" s="17" t="s">
        <v>20</v>
      </c>
      <c r="E62" s="17">
        <v>805001157</v>
      </c>
      <c r="F62" s="17" t="s">
        <v>18</v>
      </c>
      <c r="G62" s="17">
        <v>860007336</v>
      </c>
      <c r="H62" s="17" t="s">
        <v>100</v>
      </c>
      <c r="I62" s="19">
        <v>45656</v>
      </c>
      <c r="J62" s="24">
        <v>711877</v>
      </c>
      <c r="K62" s="24"/>
      <c r="L62" s="1"/>
    </row>
    <row r="63" spans="1:12" x14ac:dyDescent="0.25">
      <c r="A63" s="17" t="s">
        <v>19</v>
      </c>
      <c r="B63" s="17" t="s">
        <v>16</v>
      </c>
      <c r="C63" s="17" t="s">
        <v>20</v>
      </c>
      <c r="D63" s="17" t="s">
        <v>20</v>
      </c>
      <c r="E63" s="17">
        <v>805001157</v>
      </c>
      <c r="F63" s="17" t="s">
        <v>18</v>
      </c>
      <c r="G63" s="17">
        <v>860013874</v>
      </c>
      <c r="H63" s="17" t="s">
        <v>101</v>
      </c>
      <c r="I63" s="19">
        <v>45656</v>
      </c>
      <c r="J63" s="24">
        <v>1120390</v>
      </c>
      <c r="K63" s="24"/>
      <c r="L63" s="1"/>
    </row>
    <row r="64" spans="1:12" x14ac:dyDescent="0.25">
      <c r="A64" s="17" t="s">
        <v>19</v>
      </c>
      <c r="B64" s="17" t="s">
        <v>16</v>
      </c>
      <c r="C64" s="17" t="s">
        <v>20</v>
      </c>
      <c r="D64" s="17" t="s">
        <v>20</v>
      </c>
      <c r="E64" s="17">
        <v>805001157</v>
      </c>
      <c r="F64" s="17" t="s">
        <v>18</v>
      </c>
      <c r="G64" s="17">
        <v>860015536</v>
      </c>
      <c r="H64" s="17" t="s">
        <v>102</v>
      </c>
      <c r="I64" s="19">
        <v>45656</v>
      </c>
      <c r="J64" s="24">
        <v>1665276</v>
      </c>
      <c r="K64" s="24"/>
      <c r="L64" s="1"/>
    </row>
    <row r="65" spans="1:12" x14ac:dyDescent="0.25">
      <c r="A65" s="17" t="s">
        <v>19</v>
      </c>
      <c r="B65" s="17" t="s">
        <v>16</v>
      </c>
      <c r="C65" s="17" t="s">
        <v>20</v>
      </c>
      <c r="D65" s="17" t="s">
        <v>20</v>
      </c>
      <c r="E65" s="17">
        <v>805001157</v>
      </c>
      <c r="F65" s="17" t="s">
        <v>18</v>
      </c>
      <c r="G65" s="17">
        <v>860035992</v>
      </c>
      <c r="H65" s="17" t="s">
        <v>103</v>
      </c>
      <c r="I65" s="19">
        <v>45656</v>
      </c>
      <c r="J65" s="24">
        <v>7708</v>
      </c>
      <c r="K65" s="24"/>
      <c r="L65" s="1"/>
    </row>
    <row r="66" spans="1:12" x14ac:dyDescent="0.25">
      <c r="A66" s="17" t="s">
        <v>19</v>
      </c>
      <c r="B66" s="17" t="s">
        <v>16</v>
      </c>
      <c r="C66" s="17" t="s">
        <v>20</v>
      </c>
      <c r="D66" s="17" t="s">
        <v>20</v>
      </c>
      <c r="E66" s="17">
        <v>805001157</v>
      </c>
      <c r="F66" s="17" t="s">
        <v>18</v>
      </c>
      <c r="G66" s="17">
        <v>860037950</v>
      </c>
      <c r="H66" s="17" t="s">
        <v>104</v>
      </c>
      <c r="I66" s="19">
        <v>45656</v>
      </c>
      <c r="J66" s="24">
        <v>1011903</v>
      </c>
      <c r="K66" s="24"/>
      <c r="L66" s="1"/>
    </row>
    <row r="67" spans="1:12" x14ac:dyDescent="0.25">
      <c r="A67" s="17" t="s">
        <v>19</v>
      </c>
      <c r="B67" s="17" t="s">
        <v>16</v>
      </c>
      <c r="C67" s="17" t="s">
        <v>20</v>
      </c>
      <c r="D67" s="17" t="s">
        <v>20</v>
      </c>
      <c r="E67" s="17">
        <v>805001157</v>
      </c>
      <c r="F67" s="17" t="s">
        <v>18</v>
      </c>
      <c r="G67" s="17">
        <v>860053761</v>
      </c>
      <c r="H67" s="17" t="s">
        <v>105</v>
      </c>
      <c r="I67" s="19">
        <v>45656</v>
      </c>
      <c r="J67" s="24">
        <v>782327</v>
      </c>
      <c r="K67" s="24"/>
      <c r="L67" s="1"/>
    </row>
    <row r="68" spans="1:12" x14ac:dyDescent="0.25">
      <c r="A68" s="17" t="s">
        <v>19</v>
      </c>
      <c r="B68" s="17" t="s">
        <v>16</v>
      </c>
      <c r="C68" s="17" t="s">
        <v>20</v>
      </c>
      <c r="D68" s="17" t="s">
        <v>20</v>
      </c>
      <c r="E68" s="17">
        <v>805001157</v>
      </c>
      <c r="F68" s="17" t="s">
        <v>18</v>
      </c>
      <c r="G68" s="17">
        <v>860090566</v>
      </c>
      <c r="H68" s="17" t="s">
        <v>106</v>
      </c>
      <c r="I68" s="19">
        <v>45656</v>
      </c>
      <c r="J68" s="24">
        <v>27910648</v>
      </c>
      <c r="K68" s="24"/>
      <c r="L68" s="1"/>
    </row>
    <row r="69" spans="1:12" x14ac:dyDescent="0.25">
      <c r="A69" s="17" t="s">
        <v>19</v>
      </c>
      <c r="B69" s="17" t="s">
        <v>16</v>
      </c>
      <c r="C69" s="17" t="s">
        <v>20</v>
      </c>
      <c r="D69" s="17" t="s">
        <v>20</v>
      </c>
      <c r="E69" s="17">
        <v>805001157</v>
      </c>
      <c r="F69" s="17" t="s">
        <v>18</v>
      </c>
      <c r="G69" s="17">
        <v>890300513</v>
      </c>
      <c r="H69" s="17" t="s">
        <v>107</v>
      </c>
      <c r="I69" s="19">
        <v>45656</v>
      </c>
      <c r="J69" s="24">
        <v>269569</v>
      </c>
      <c r="K69" s="24"/>
      <c r="L69" s="1"/>
    </row>
    <row r="70" spans="1:12" x14ac:dyDescent="0.25">
      <c r="A70" s="17" t="s">
        <v>19</v>
      </c>
      <c r="B70" s="17" t="s">
        <v>16</v>
      </c>
      <c r="C70" s="17" t="s">
        <v>20</v>
      </c>
      <c r="D70" s="17" t="s">
        <v>20</v>
      </c>
      <c r="E70" s="17">
        <v>805001157</v>
      </c>
      <c r="F70" s="17" t="s">
        <v>18</v>
      </c>
      <c r="G70" s="17">
        <v>890301430</v>
      </c>
      <c r="H70" s="17" t="s">
        <v>108</v>
      </c>
      <c r="I70" s="19">
        <v>45656</v>
      </c>
      <c r="J70" s="24">
        <v>28040061</v>
      </c>
      <c r="K70" s="24"/>
      <c r="L70" s="1"/>
    </row>
    <row r="71" spans="1:12" x14ac:dyDescent="0.25">
      <c r="A71" s="17" t="s">
        <v>19</v>
      </c>
      <c r="B71" s="17" t="s">
        <v>16</v>
      </c>
      <c r="C71" s="17" t="s">
        <v>20</v>
      </c>
      <c r="D71" s="17" t="s">
        <v>20</v>
      </c>
      <c r="E71" s="17">
        <v>805001157</v>
      </c>
      <c r="F71" s="17" t="s">
        <v>18</v>
      </c>
      <c r="G71" s="17">
        <v>890303208</v>
      </c>
      <c r="H71" s="17" t="s">
        <v>109</v>
      </c>
      <c r="I71" s="19">
        <v>45656</v>
      </c>
      <c r="J71" s="24">
        <v>541201393.38999999</v>
      </c>
      <c r="K71" s="24"/>
      <c r="L71" s="1"/>
    </row>
    <row r="72" spans="1:12" x14ac:dyDescent="0.25">
      <c r="A72" s="17" t="s">
        <v>19</v>
      </c>
      <c r="B72" s="17" t="s">
        <v>16</v>
      </c>
      <c r="C72" s="17" t="s">
        <v>20</v>
      </c>
      <c r="D72" s="17" t="s">
        <v>20</v>
      </c>
      <c r="E72" s="17">
        <v>805001157</v>
      </c>
      <c r="F72" s="17" t="s">
        <v>18</v>
      </c>
      <c r="G72" s="17">
        <v>890303461</v>
      </c>
      <c r="H72" s="17" t="s">
        <v>110</v>
      </c>
      <c r="I72" s="19">
        <v>45656</v>
      </c>
      <c r="J72" s="24">
        <v>8613700</v>
      </c>
      <c r="K72" s="24"/>
      <c r="L72" s="1"/>
    </row>
    <row r="73" spans="1:12" x14ac:dyDescent="0.25">
      <c r="A73" s="17" t="s">
        <v>19</v>
      </c>
      <c r="B73" s="17" t="s">
        <v>16</v>
      </c>
      <c r="C73" s="17" t="s">
        <v>20</v>
      </c>
      <c r="D73" s="17" t="s">
        <v>20</v>
      </c>
      <c r="E73" s="17">
        <v>805001157</v>
      </c>
      <c r="F73" s="17" t="s">
        <v>18</v>
      </c>
      <c r="G73" s="17">
        <v>890306215</v>
      </c>
      <c r="H73" s="17" t="s">
        <v>111</v>
      </c>
      <c r="I73" s="19">
        <v>45656</v>
      </c>
      <c r="J73" s="24">
        <v>11065</v>
      </c>
      <c r="K73" s="24"/>
      <c r="L73" s="1"/>
    </row>
    <row r="74" spans="1:12" x14ac:dyDescent="0.25">
      <c r="A74" s="17" t="s">
        <v>19</v>
      </c>
      <c r="B74" s="17" t="s">
        <v>16</v>
      </c>
      <c r="C74" s="17" t="s">
        <v>20</v>
      </c>
      <c r="D74" s="17" t="s">
        <v>20</v>
      </c>
      <c r="E74" s="17">
        <v>805001157</v>
      </c>
      <c r="F74" s="17" t="s">
        <v>18</v>
      </c>
      <c r="G74" s="17">
        <v>890307200</v>
      </c>
      <c r="H74" s="17" t="s">
        <v>112</v>
      </c>
      <c r="I74" s="19">
        <v>45656</v>
      </c>
      <c r="J74" s="24">
        <v>292444031.75</v>
      </c>
      <c r="K74" s="24"/>
      <c r="L74" s="1"/>
    </row>
    <row r="75" spans="1:12" x14ac:dyDescent="0.25">
      <c r="A75" s="17" t="s">
        <v>19</v>
      </c>
      <c r="B75" s="17" t="s">
        <v>16</v>
      </c>
      <c r="C75" s="17" t="s">
        <v>20</v>
      </c>
      <c r="D75" s="17" t="s">
        <v>20</v>
      </c>
      <c r="E75" s="17">
        <v>805001157</v>
      </c>
      <c r="F75" s="17" t="s">
        <v>18</v>
      </c>
      <c r="G75" s="17">
        <v>890324177</v>
      </c>
      <c r="H75" s="17" t="s">
        <v>77</v>
      </c>
      <c r="I75" s="19">
        <v>45656</v>
      </c>
      <c r="J75" s="24">
        <v>219171602</v>
      </c>
      <c r="K75" s="24"/>
      <c r="L75" s="1"/>
    </row>
    <row r="76" spans="1:12" x14ac:dyDescent="0.25">
      <c r="A76" s="17" t="s">
        <v>19</v>
      </c>
      <c r="B76" s="17" t="s">
        <v>16</v>
      </c>
      <c r="C76" s="17" t="s">
        <v>20</v>
      </c>
      <c r="D76" s="17" t="s">
        <v>20</v>
      </c>
      <c r="E76" s="17">
        <v>805001157</v>
      </c>
      <c r="F76" s="17" t="s">
        <v>18</v>
      </c>
      <c r="G76" s="17">
        <v>890399020</v>
      </c>
      <c r="H76" s="17" t="s">
        <v>113</v>
      </c>
      <c r="I76" s="19">
        <v>45656</v>
      </c>
      <c r="J76" s="24">
        <v>1885788</v>
      </c>
      <c r="K76" s="24"/>
      <c r="L76" s="1"/>
    </row>
    <row r="77" spans="1:12" x14ac:dyDescent="0.25">
      <c r="A77" s="17" t="s">
        <v>19</v>
      </c>
      <c r="B77" s="17" t="s">
        <v>16</v>
      </c>
      <c r="C77" s="17" t="s">
        <v>20</v>
      </c>
      <c r="D77" s="17" t="s">
        <v>20</v>
      </c>
      <c r="E77" s="17">
        <v>805001157</v>
      </c>
      <c r="F77" s="17" t="s">
        <v>18</v>
      </c>
      <c r="G77" s="17">
        <v>890801099</v>
      </c>
      <c r="H77" s="17" t="s">
        <v>114</v>
      </c>
      <c r="I77" s="19">
        <v>45656</v>
      </c>
      <c r="J77" s="24">
        <v>144697</v>
      </c>
      <c r="K77" s="24"/>
      <c r="L77" s="1"/>
    </row>
    <row r="78" spans="1:12" x14ac:dyDescent="0.25">
      <c r="A78" s="17" t="s">
        <v>19</v>
      </c>
      <c r="B78" s="17" t="s">
        <v>16</v>
      </c>
      <c r="C78" s="17" t="s">
        <v>20</v>
      </c>
      <c r="D78" s="17" t="s">
        <v>20</v>
      </c>
      <c r="E78" s="17">
        <v>805001157</v>
      </c>
      <c r="F78" s="17" t="s">
        <v>18</v>
      </c>
      <c r="G78" s="17">
        <v>890801495</v>
      </c>
      <c r="H78" s="17" t="s">
        <v>115</v>
      </c>
      <c r="I78" s="19">
        <v>45656</v>
      </c>
      <c r="J78" s="24">
        <v>401580</v>
      </c>
      <c r="K78" s="24"/>
      <c r="L78" s="1"/>
    </row>
    <row r="79" spans="1:12" x14ac:dyDescent="0.25">
      <c r="A79" s="17" t="s">
        <v>19</v>
      </c>
      <c r="B79" s="17" t="s">
        <v>16</v>
      </c>
      <c r="C79" s="17" t="s">
        <v>20</v>
      </c>
      <c r="D79" s="17" t="s">
        <v>20</v>
      </c>
      <c r="E79" s="17">
        <v>805001157</v>
      </c>
      <c r="F79" s="17" t="s">
        <v>18</v>
      </c>
      <c r="G79" s="17">
        <v>890806490</v>
      </c>
      <c r="H79" s="17" t="s">
        <v>116</v>
      </c>
      <c r="I79" s="19">
        <v>45656</v>
      </c>
      <c r="J79" s="24">
        <v>28469</v>
      </c>
      <c r="K79" s="24"/>
      <c r="L79" s="1"/>
    </row>
    <row r="80" spans="1:12" x14ac:dyDescent="0.25">
      <c r="A80" s="17" t="s">
        <v>19</v>
      </c>
      <c r="B80" s="17" t="s">
        <v>16</v>
      </c>
      <c r="C80" s="17" t="s">
        <v>20</v>
      </c>
      <c r="D80" s="17" t="s">
        <v>20</v>
      </c>
      <c r="E80" s="17">
        <v>805001157</v>
      </c>
      <c r="F80" s="17" t="s">
        <v>18</v>
      </c>
      <c r="G80" s="17">
        <v>890807591</v>
      </c>
      <c r="H80" s="17" t="s">
        <v>117</v>
      </c>
      <c r="I80" s="19">
        <v>45656</v>
      </c>
      <c r="J80" s="24">
        <v>108970</v>
      </c>
      <c r="K80" s="24"/>
      <c r="L80" s="1"/>
    </row>
    <row r="81" spans="1:12" x14ac:dyDescent="0.25">
      <c r="A81" s="17" t="s">
        <v>19</v>
      </c>
      <c r="B81" s="17" t="s">
        <v>16</v>
      </c>
      <c r="C81" s="17" t="s">
        <v>20</v>
      </c>
      <c r="D81" s="17" t="s">
        <v>20</v>
      </c>
      <c r="E81" s="17">
        <v>805001157</v>
      </c>
      <c r="F81" s="17" t="s">
        <v>18</v>
      </c>
      <c r="G81" s="17">
        <v>890900518</v>
      </c>
      <c r="H81" s="17" t="s">
        <v>118</v>
      </c>
      <c r="I81" s="19">
        <v>45656</v>
      </c>
      <c r="J81" s="24">
        <v>5059</v>
      </c>
      <c r="K81" s="24"/>
      <c r="L81" s="1"/>
    </row>
    <row r="82" spans="1:12" x14ac:dyDescent="0.25">
      <c r="A82" s="17" t="s">
        <v>19</v>
      </c>
      <c r="B82" s="17" t="s">
        <v>16</v>
      </c>
      <c r="C82" s="17" t="s">
        <v>20</v>
      </c>
      <c r="D82" s="17" t="s">
        <v>20</v>
      </c>
      <c r="E82" s="17">
        <v>805001157</v>
      </c>
      <c r="F82" s="17" t="s">
        <v>18</v>
      </c>
      <c r="G82" s="17">
        <v>890902922</v>
      </c>
      <c r="H82" s="17" t="s">
        <v>119</v>
      </c>
      <c r="I82" s="19">
        <v>45656</v>
      </c>
      <c r="J82" s="24">
        <v>2791</v>
      </c>
      <c r="K82" s="24"/>
      <c r="L82" s="1"/>
    </row>
    <row r="83" spans="1:12" x14ac:dyDescent="0.25">
      <c r="A83" s="17" t="s">
        <v>19</v>
      </c>
      <c r="B83" s="17" t="s">
        <v>16</v>
      </c>
      <c r="C83" s="17" t="s">
        <v>20</v>
      </c>
      <c r="D83" s="17" t="s">
        <v>20</v>
      </c>
      <c r="E83" s="17">
        <v>805001157</v>
      </c>
      <c r="F83" s="17" t="s">
        <v>18</v>
      </c>
      <c r="G83" s="17">
        <v>890906347</v>
      </c>
      <c r="H83" s="17" t="s">
        <v>120</v>
      </c>
      <c r="I83" s="19">
        <v>45656</v>
      </c>
      <c r="J83" s="24">
        <v>202243</v>
      </c>
      <c r="K83" s="24"/>
      <c r="L83" s="1"/>
    </row>
    <row r="84" spans="1:12" x14ac:dyDescent="0.25">
      <c r="A84" s="17" t="s">
        <v>19</v>
      </c>
      <c r="B84" s="17" t="s">
        <v>16</v>
      </c>
      <c r="C84" s="17" t="s">
        <v>20</v>
      </c>
      <c r="D84" s="17" t="s">
        <v>20</v>
      </c>
      <c r="E84" s="17">
        <v>805001157</v>
      </c>
      <c r="F84" s="17" t="s">
        <v>18</v>
      </c>
      <c r="G84" s="17">
        <v>891300047</v>
      </c>
      <c r="H84" s="17" t="s">
        <v>121</v>
      </c>
      <c r="I84" s="19">
        <v>45656</v>
      </c>
      <c r="J84" s="24">
        <v>7854434</v>
      </c>
      <c r="K84" s="24"/>
      <c r="L84" s="1"/>
    </row>
    <row r="85" spans="1:12" x14ac:dyDescent="0.25">
      <c r="A85" s="17" t="s">
        <v>19</v>
      </c>
      <c r="B85" s="17" t="s">
        <v>16</v>
      </c>
      <c r="C85" s="17" t="s">
        <v>20</v>
      </c>
      <c r="D85" s="17" t="s">
        <v>20</v>
      </c>
      <c r="E85" s="17">
        <v>805001157</v>
      </c>
      <c r="F85" s="17" t="s">
        <v>18</v>
      </c>
      <c r="G85" s="17">
        <v>891380054</v>
      </c>
      <c r="H85" s="17" t="s">
        <v>122</v>
      </c>
      <c r="I85" s="19">
        <v>45656</v>
      </c>
      <c r="J85" s="24">
        <v>4767710</v>
      </c>
      <c r="K85" s="24"/>
      <c r="L85" s="1"/>
    </row>
    <row r="86" spans="1:12" x14ac:dyDescent="0.25">
      <c r="A86" s="17" t="s">
        <v>19</v>
      </c>
      <c r="B86" s="17" t="s">
        <v>16</v>
      </c>
      <c r="C86" s="17" t="s">
        <v>20</v>
      </c>
      <c r="D86" s="17" t="s">
        <v>20</v>
      </c>
      <c r="E86" s="17">
        <v>805001157</v>
      </c>
      <c r="F86" s="17" t="s">
        <v>18</v>
      </c>
      <c r="G86" s="17">
        <v>891408586</v>
      </c>
      <c r="H86" s="17" t="s">
        <v>123</v>
      </c>
      <c r="I86" s="19">
        <v>45656</v>
      </c>
      <c r="J86" s="24">
        <v>7708</v>
      </c>
      <c r="K86" s="24"/>
      <c r="L86" s="1"/>
    </row>
    <row r="87" spans="1:12" x14ac:dyDescent="0.25">
      <c r="A87" s="17" t="s">
        <v>19</v>
      </c>
      <c r="B87" s="17" t="s">
        <v>16</v>
      </c>
      <c r="C87" s="17" t="s">
        <v>20</v>
      </c>
      <c r="D87" s="17" t="s">
        <v>20</v>
      </c>
      <c r="E87" s="17">
        <v>805001157</v>
      </c>
      <c r="F87" s="17" t="s">
        <v>18</v>
      </c>
      <c r="G87" s="17">
        <v>891409291</v>
      </c>
      <c r="H87" s="17" t="s">
        <v>124</v>
      </c>
      <c r="I87" s="19">
        <v>45656</v>
      </c>
      <c r="J87" s="24">
        <v>84510245</v>
      </c>
      <c r="K87" s="24"/>
      <c r="L87" s="1"/>
    </row>
    <row r="88" spans="1:12" x14ac:dyDescent="0.25">
      <c r="A88" s="17" t="s">
        <v>19</v>
      </c>
      <c r="B88" s="17" t="s">
        <v>16</v>
      </c>
      <c r="C88" s="17" t="s">
        <v>20</v>
      </c>
      <c r="D88" s="17" t="s">
        <v>20</v>
      </c>
      <c r="E88" s="17">
        <v>805001157</v>
      </c>
      <c r="F88" s="17" t="s">
        <v>18</v>
      </c>
      <c r="G88" s="17">
        <v>891409981</v>
      </c>
      <c r="H88" s="17" t="s">
        <v>125</v>
      </c>
      <c r="I88" s="19">
        <v>45656</v>
      </c>
      <c r="J88" s="24">
        <v>994446</v>
      </c>
      <c r="K88" s="24"/>
      <c r="L88" s="1"/>
    </row>
    <row r="89" spans="1:12" x14ac:dyDescent="0.25">
      <c r="A89" s="17" t="s">
        <v>19</v>
      </c>
      <c r="B89" s="17" t="s">
        <v>16</v>
      </c>
      <c r="C89" s="17" t="s">
        <v>20</v>
      </c>
      <c r="D89" s="17" t="s">
        <v>20</v>
      </c>
      <c r="E89" s="17">
        <v>805001157</v>
      </c>
      <c r="F89" s="17" t="s">
        <v>18</v>
      </c>
      <c r="G89" s="17">
        <v>891480000</v>
      </c>
      <c r="H89" s="17" t="s">
        <v>126</v>
      </c>
      <c r="I89" s="19">
        <v>45656</v>
      </c>
      <c r="J89" s="24">
        <v>124034391</v>
      </c>
      <c r="K89" s="24"/>
      <c r="L89" s="1"/>
    </row>
    <row r="90" spans="1:12" x14ac:dyDescent="0.25">
      <c r="A90" s="17" t="s">
        <v>19</v>
      </c>
      <c r="B90" s="17" t="s">
        <v>16</v>
      </c>
      <c r="C90" s="17" t="s">
        <v>20</v>
      </c>
      <c r="D90" s="17" t="s">
        <v>20</v>
      </c>
      <c r="E90" s="17">
        <v>805001157</v>
      </c>
      <c r="F90" s="17" t="s">
        <v>18</v>
      </c>
      <c r="G90" s="17">
        <v>891500182</v>
      </c>
      <c r="H90" s="17" t="s">
        <v>127</v>
      </c>
      <c r="I90" s="19">
        <v>45656</v>
      </c>
      <c r="J90" s="24">
        <v>135948</v>
      </c>
      <c r="K90" s="24"/>
      <c r="L90" s="1"/>
    </row>
    <row r="91" spans="1:12" x14ac:dyDescent="0.25">
      <c r="A91" s="17" t="s">
        <v>19</v>
      </c>
      <c r="B91" s="17" t="s">
        <v>16</v>
      </c>
      <c r="C91" s="17" t="s">
        <v>20</v>
      </c>
      <c r="D91" s="17" t="s">
        <v>20</v>
      </c>
      <c r="E91" s="17">
        <v>805001157</v>
      </c>
      <c r="F91" s="17" t="s">
        <v>18</v>
      </c>
      <c r="G91" s="17">
        <v>899999092</v>
      </c>
      <c r="H91" s="17" t="s">
        <v>128</v>
      </c>
      <c r="I91" s="19">
        <v>45656</v>
      </c>
      <c r="J91" s="24">
        <v>781154</v>
      </c>
      <c r="K91" s="24"/>
      <c r="L91" s="1"/>
    </row>
    <row r="92" spans="1:12" x14ac:dyDescent="0.25">
      <c r="A92" s="17" t="s">
        <v>19</v>
      </c>
      <c r="B92" s="17" t="s">
        <v>16</v>
      </c>
      <c r="C92" s="17" t="s">
        <v>20</v>
      </c>
      <c r="D92" s="17" t="s">
        <v>20</v>
      </c>
      <c r="E92" s="17">
        <v>805001157</v>
      </c>
      <c r="F92" s="17" t="s">
        <v>18</v>
      </c>
      <c r="G92" s="17">
        <v>900006719</v>
      </c>
      <c r="H92" s="17" t="s">
        <v>129</v>
      </c>
      <c r="I92" s="19">
        <v>45656</v>
      </c>
      <c r="J92" s="24">
        <v>6070</v>
      </c>
      <c r="K92" s="24"/>
      <c r="L92" s="1"/>
    </row>
    <row r="93" spans="1:12" x14ac:dyDescent="0.25">
      <c r="A93" s="17" t="s">
        <v>19</v>
      </c>
      <c r="B93" s="17" t="s">
        <v>16</v>
      </c>
      <c r="C93" s="17" t="s">
        <v>20</v>
      </c>
      <c r="D93" s="17" t="s">
        <v>20</v>
      </c>
      <c r="E93" s="17">
        <v>805001157</v>
      </c>
      <c r="F93" s="17" t="s">
        <v>18</v>
      </c>
      <c r="G93" s="17">
        <v>900036063</v>
      </c>
      <c r="H93" s="17" t="s">
        <v>130</v>
      </c>
      <c r="I93" s="19">
        <v>45656</v>
      </c>
      <c r="J93" s="24">
        <v>241300</v>
      </c>
      <c r="K93" s="24"/>
      <c r="L93" s="1"/>
    </row>
    <row r="94" spans="1:12" x14ac:dyDescent="0.25">
      <c r="A94" s="17" t="s">
        <v>19</v>
      </c>
      <c r="B94" s="17" t="s">
        <v>16</v>
      </c>
      <c r="C94" s="17" t="s">
        <v>20</v>
      </c>
      <c r="D94" s="17" t="s">
        <v>20</v>
      </c>
      <c r="E94" s="17">
        <v>805001157</v>
      </c>
      <c r="F94" s="17" t="s">
        <v>18</v>
      </c>
      <c r="G94" s="17">
        <v>900063271</v>
      </c>
      <c r="H94" s="17" t="s">
        <v>131</v>
      </c>
      <c r="I94" s="19">
        <v>45656</v>
      </c>
      <c r="J94" s="24">
        <v>19286</v>
      </c>
      <c r="K94" s="24"/>
      <c r="L94" s="1"/>
    </row>
    <row r="95" spans="1:12" x14ac:dyDescent="0.25">
      <c r="A95" s="17" t="s">
        <v>19</v>
      </c>
      <c r="B95" s="17" t="s">
        <v>16</v>
      </c>
      <c r="C95" s="17" t="s">
        <v>20</v>
      </c>
      <c r="D95" s="17" t="s">
        <v>20</v>
      </c>
      <c r="E95" s="17">
        <v>805001157</v>
      </c>
      <c r="F95" s="17" t="s">
        <v>18</v>
      </c>
      <c r="G95" s="17">
        <v>900074359</v>
      </c>
      <c r="H95" s="17" t="s">
        <v>132</v>
      </c>
      <c r="I95" s="19">
        <v>45656</v>
      </c>
      <c r="J95" s="24">
        <v>6884</v>
      </c>
      <c r="K95" s="24"/>
      <c r="L95" s="1"/>
    </row>
    <row r="96" spans="1:12" x14ac:dyDescent="0.25">
      <c r="A96" s="17" t="s">
        <v>19</v>
      </c>
      <c r="B96" s="17" t="s">
        <v>16</v>
      </c>
      <c r="C96" s="17" t="s">
        <v>20</v>
      </c>
      <c r="D96" s="17" t="s">
        <v>20</v>
      </c>
      <c r="E96" s="17">
        <v>805001157</v>
      </c>
      <c r="F96" s="17" t="s">
        <v>18</v>
      </c>
      <c r="G96" s="17">
        <v>900076101</v>
      </c>
      <c r="H96" s="17" t="s">
        <v>133</v>
      </c>
      <c r="I96" s="19">
        <v>45656</v>
      </c>
      <c r="J96" s="24">
        <v>940000</v>
      </c>
      <c r="K96" s="24"/>
      <c r="L96" s="1"/>
    </row>
    <row r="97" spans="1:12" x14ac:dyDescent="0.25">
      <c r="A97" s="17" t="s">
        <v>19</v>
      </c>
      <c r="B97" s="17" t="s">
        <v>16</v>
      </c>
      <c r="C97" s="17" t="s">
        <v>20</v>
      </c>
      <c r="D97" s="17" t="s">
        <v>20</v>
      </c>
      <c r="E97" s="17">
        <v>805001157</v>
      </c>
      <c r="F97" s="17" t="s">
        <v>18</v>
      </c>
      <c r="G97" s="17">
        <v>900123436</v>
      </c>
      <c r="H97" s="17" t="s">
        <v>134</v>
      </c>
      <c r="I97" s="19">
        <v>45656</v>
      </c>
      <c r="J97" s="24">
        <v>2640</v>
      </c>
      <c r="K97" s="24"/>
      <c r="L97" s="1"/>
    </row>
    <row r="98" spans="1:12" x14ac:dyDescent="0.25">
      <c r="A98" s="17" t="s">
        <v>19</v>
      </c>
      <c r="B98" s="17" t="s">
        <v>16</v>
      </c>
      <c r="C98" s="17" t="s">
        <v>20</v>
      </c>
      <c r="D98" s="17" t="s">
        <v>20</v>
      </c>
      <c r="E98" s="17">
        <v>805001157</v>
      </c>
      <c r="F98" s="17" t="s">
        <v>18</v>
      </c>
      <c r="G98" s="17">
        <v>900149596</v>
      </c>
      <c r="H98" s="17" t="s">
        <v>135</v>
      </c>
      <c r="I98" s="19">
        <v>45656</v>
      </c>
      <c r="J98" s="24">
        <v>489007</v>
      </c>
      <c r="K98" s="24"/>
      <c r="L98" s="1"/>
    </row>
    <row r="99" spans="1:12" x14ac:dyDescent="0.25">
      <c r="A99" s="21" t="s">
        <v>19</v>
      </c>
      <c r="B99" s="17" t="s">
        <v>16</v>
      </c>
      <c r="C99" s="17" t="s">
        <v>20</v>
      </c>
      <c r="D99" s="17" t="s">
        <v>20</v>
      </c>
      <c r="E99" s="17">
        <v>805001157</v>
      </c>
      <c r="F99" s="17" t="s">
        <v>18</v>
      </c>
      <c r="G99" s="17">
        <v>900169638</v>
      </c>
      <c r="H99" s="17" t="s">
        <v>136</v>
      </c>
      <c r="I99" s="19">
        <v>45656</v>
      </c>
      <c r="J99" s="24">
        <v>711144</v>
      </c>
      <c r="K99" s="24"/>
      <c r="L99" s="1"/>
    </row>
    <row r="100" spans="1:12" x14ac:dyDescent="0.25">
      <c r="A100" s="17" t="s">
        <v>19</v>
      </c>
      <c r="B100" s="17" t="s">
        <v>16</v>
      </c>
      <c r="C100" s="17" t="s">
        <v>20</v>
      </c>
      <c r="D100" s="17" t="s">
        <v>20</v>
      </c>
      <c r="E100" s="17">
        <v>805001157</v>
      </c>
      <c r="F100" s="17" t="s">
        <v>18</v>
      </c>
      <c r="G100" s="17">
        <v>900181419</v>
      </c>
      <c r="H100" s="17" t="s">
        <v>137</v>
      </c>
      <c r="I100" s="19">
        <v>45656</v>
      </c>
      <c r="J100" s="24">
        <v>16307</v>
      </c>
      <c r="K100" s="24"/>
      <c r="L100" s="1"/>
    </row>
    <row r="101" spans="1:12" x14ac:dyDescent="0.25">
      <c r="A101" s="17" t="s">
        <v>19</v>
      </c>
      <c r="B101" s="17" t="s">
        <v>16</v>
      </c>
      <c r="C101" s="17" t="s">
        <v>20</v>
      </c>
      <c r="D101" s="17" t="s">
        <v>20</v>
      </c>
      <c r="E101" s="17">
        <v>805001157</v>
      </c>
      <c r="F101" s="17" t="s">
        <v>18</v>
      </c>
      <c r="G101" s="17">
        <v>900206194</v>
      </c>
      <c r="H101" s="17" t="s">
        <v>138</v>
      </c>
      <c r="I101" s="19">
        <v>45656</v>
      </c>
      <c r="J101" s="24">
        <v>2264600</v>
      </c>
      <c r="K101" s="24"/>
      <c r="L101" s="1"/>
    </row>
    <row r="102" spans="1:12" x14ac:dyDescent="0.25">
      <c r="A102" s="17" t="s">
        <v>19</v>
      </c>
      <c r="B102" s="17" t="s">
        <v>16</v>
      </c>
      <c r="C102" s="17" t="s">
        <v>20</v>
      </c>
      <c r="D102" s="17" t="s">
        <v>20</v>
      </c>
      <c r="E102" s="17">
        <v>805001157</v>
      </c>
      <c r="F102" s="17" t="s">
        <v>18</v>
      </c>
      <c r="G102" s="17">
        <v>900219866</v>
      </c>
      <c r="H102" s="17" t="s">
        <v>139</v>
      </c>
      <c r="I102" s="19">
        <v>45656</v>
      </c>
      <c r="J102" s="24">
        <v>138718553</v>
      </c>
      <c r="K102" s="24"/>
      <c r="L102" s="1"/>
    </row>
    <row r="103" spans="1:12" x14ac:dyDescent="0.25">
      <c r="A103" s="17" t="s">
        <v>19</v>
      </c>
      <c r="B103" s="17" t="s">
        <v>16</v>
      </c>
      <c r="C103" s="17" t="s">
        <v>20</v>
      </c>
      <c r="D103" s="17" t="s">
        <v>20</v>
      </c>
      <c r="E103" s="17">
        <v>805001157</v>
      </c>
      <c r="F103" s="17" t="s">
        <v>18</v>
      </c>
      <c r="G103" s="17">
        <v>900247710</v>
      </c>
      <c r="H103" s="17" t="s">
        <v>140</v>
      </c>
      <c r="I103" s="19">
        <v>45656</v>
      </c>
      <c r="J103" s="24">
        <v>375584</v>
      </c>
      <c r="K103" s="24"/>
      <c r="L103" s="1"/>
    </row>
    <row r="104" spans="1:12" x14ac:dyDescent="0.25">
      <c r="A104" s="17" t="s">
        <v>19</v>
      </c>
      <c r="B104" s="17" t="s">
        <v>16</v>
      </c>
      <c r="C104" s="17" t="s">
        <v>20</v>
      </c>
      <c r="D104" s="17" t="s">
        <v>20</v>
      </c>
      <c r="E104" s="17">
        <v>805001157</v>
      </c>
      <c r="F104" s="17" t="s">
        <v>18</v>
      </c>
      <c r="G104" s="17">
        <v>900379852</v>
      </c>
      <c r="H104" s="17" t="s">
        <v>141</v>
      </c>
      <c r="I104" s="19">
        <v>45656</v>
      </c>
      <c r="J104" s="24">
        <v>752720</v>
      </c>
      <c r="K104" s="24"/>
      <c r="L104" s="1"/>
    </row>
    <row r="105" spans="1:12" x14ac:dyDescent="0.25">
      <c r="A105" s="17" t="s">
        <v>19</v>
      </c>
      <c r="B105" s="17" t="s">
        <v>16</v>
      </c>
      <c r="C105" s="17" t="s">
        <v>20</v>
      </c>
      <c r="D105" s="17" t="s">
        <v>20</v>
      </c>
      <c r="E105" s="17">
        <v>805001157</v>
      </c>
      <c r="F105" s="17" t="s">
        <v>18</v>
      </c>
      <c r="G105" s="17">
        <v>900699086</v>
      </c>
      <c r="H105" s="17" t="s">
        <v>142</v>
      </c>
      <c r="I105" s="19">
        <v>45656</v>
      </c>
      <c r="J105" s="24">
        <v>519</v>
      </c>
      <c r="K105" s="24"/>
      <c r="L105" s="1"/>
    </row>
    <row r="106" spans="1:12" x14ac:dyDescent="0.25">
      <c r="A106" s="17" t="s">
        <v>19</v>
      </c>
      <c r="B106" s="17" t="s">
        <v>16</v>
      </c>
      <c r="C106" s="17" t="s">
        <v>20</v>
      </c>
      <c r="D106" s="17" t="s">
        <v>20</v>
      </c>
      <c r="E106" s="17">
        <v>805001157</v>
      </c>
      <c r="F106" s="17" t="s">
        <v>18</v>
      </c>
      <c r="G106" s="17">
        <v>900848340</v>
      </c>
      <c r="H106" s="17" t="s">
        <v>143</v>
      </c>
      <c r="I106" s="19">
        <v>45656</v>
      </c>
      <c r="J106" s="24">
        <v>195510</v>
      </c>
      <c r="K106" s="24"/>
      <c r="L106" s="1"/>
    </row>
    <row r="107" spans="1:12" x14ac:dyDescent="0.25">
      <c r="A107" s="17" t="s">
        <v>19</v>
      </c>
      <c r="B107" s="17" t="s">
        <v>16</v>
      </c>
      <c r="C107" s="17" t="s">
        <v>20</v>
      </c>
      <c r="D107" s="17" t="s">
        <v>20</v>
      </c>
      <c r="E107" s="17">
        <v>805001157</v>
      </c>
      <c r="F107" s="17" t="s">
        <v>18</v>
      </c>
      <c r="G107" s="17">
        <v>900951033</v>
      </c>
      <c r="H107" s="17" t="s">
        <v>144</v>
      </c>
      <c r="I107" s="19">
        <v>45656</v>
      </c>
      <c r="J107" s="24">
        <v>15819203</v>
      </c>
      <c r="K107" s="24"/>
      <c r="L107" s="1"/>
    </row>
    <row r="108" spans="1:12" x14ac:dyDescent="0.25">
      <c r="A108" s="17" t="s">
        <v>19</v>
      </c>
      <c r="B108" s="17" t="s">
        <v>16</v>
      </c>
      <c r="C108" s="17" t="s">
        <v>20</v>
      </c>
      <c r="D108" s="17" t="s">
        <v>20</v>
      </c>
      <c r="E108" s="17">
        <v>860066942</v>
      </c>
      <c r="F108" s="17" t="s">
        <v>31</v>
      </c>
      <c r="G108" s="17">
        <v>800162035</v>
      </c>
      <c r="H108" s="17" t="s">
        <v>145</v>
      </c>
      <c r="I108" s="19">
        <v>45656</v>
      </c>
      <c r="J108" s="24">
        <v>33660092</v>
      </c>
      <c r="K108" s="24"/>
      <c r="L108" s="1"/>
    </row>
    <row r="109" spans="1:12" x14ac:dyDescent="0.25">
      <c r="A109" s="17" t="s">
        <v>19</v>
      </c>
      <c r="B109" s="17" t="s">
        <v>16</v>
      </c>
      <c r="C109" s="17" t="s">
        <v>20</v>
      </c>
      <c r="D109" s="17" t="s">
        <v>20</v>
      </c>
      <c r="E109" s="17">
        <v>860066942</v>
      </c>
      <c r="F109" s="17" t="s">
        <v>31</v>
      </c>
      <c r="G109" s="17">
        <v>800174851</v>
      </c>
      <c r="H109" s="17" t="s">
        <v>146</v>
      </c>
      <c r="I109" s="19">
        <v>45656</v>
      </c>
      <c r="J109" s="24">
        <v>200000000</v>
      </c>
      <c r="K109" s="24"/>
      <c r="L109" s="1"/>
    </row>
    <row r="110" spans="1:12" x14ac:dyDescent="0.25">
      <c r="A110" s="17" t="s">
        <v>19</v>
      </c>
      <c r="B110" s="17" t="s">
        <v>16</v>
      </c>
      <c r="C110" s="17" t="s">
        <v>20</v>
      </c>
      <c r="D110" s="17" t="s">
        <v>20</v>
      </c>
      <c r="E110" s="17">
        <v>860066942</v>
      </c>
      <c r="F110" s="17" t="s">
        <v>31</v>
      </c>
      <c r="G110" s="17">
        <v>830104627</v>
      </c>
      <c r="H110" s="17" t="s">
        <v>148</v>
      </c>
      <c r="I110" s="19">
        <v>45656</v>
      </c>
      <c r="J110" s="24">
        <v>229317858.28999999</v>
      </c>
      <c r="K110" s="24"/>
      <c r="L110" s="1"/>
    </row>
    <row r="111" spans="1:12" x14ac:dyDescent="0.25">
      <c r="A111" s="17" t="s">
        <v>19</v>
      </c>
      <c r="B111" s="17" t="s">
        <v>16</v>
      </c>
      <c r="C111" s="17" t="s">
        <v>20</v>
      </c>
      <c r="D111" s="17" t="s">
        <v>20</v>
      </c>
      <c r="E111" s="17">
        <v>860066942</v>
      </c>
      <c r="F111" s="17" t="s">
        <v>31</v>
      </c>
      <c r="G111" s="17">
        <v>890303461</v>
      </c>
      <c r="H111" s="17" t="s">
        <v>110</v>
      </c>
      <c r="I111" s="19">
        <v>45656</v>
      </c>
      <c r="J111" s="24">
        <v>100000000</v>
      </c>
      <c r="K111" s="24"/>
      <c r="L111" s="1"/>
    </row>
    <row r="112" spans="1:12" x14ac:dyDescent="0.25">
      <c r="A112" s="17" t="s">
        <v>19</v>
      </c>
      <c r="B112" s="17" t="s">
        <v>16</v>
      </c>
      <c r="C112" s="17" t="s">
        <v>20</v>
      </c>
      <c r="D112" s="17" t="s">
        <v>20</v>
      </c>
      <c r="E112" s="17">
        <v>860066942</v>
      </c>
      <c r="F112" s="17" t="s">
        <v>31</v>
      </c>
      <c r="G112" s="17">
        <v>891855438</v>
      </c>
      <c r="H112" s="17" t="s">
        <v>153</v>
      </c>
      <c r="I112" s="19">
        <v>45656</v>
      </c>
      <c r="J112" s="24">
        <v>339954877.75999999</v>
      </c>
      <c r="K112" s="24"/>
      <c r="L112" s="1"/>
    </row>
    <row r="113" spans="1:12" x14ac:dyDescent="0.25">
      <c r="A113" s="17" t="s">
        <v>19</v>
      </c>
      <c r="B113" s="17" t="s">
        <v>16</v>
      </c>
      <c r="C113" s="17" t="s">
        <v>20</v>
      </c>
      <c r="D113" s="17" t="s">
        <v>20</v>
      </c>
      <c r="E113" s="17">
        <v>860066942</v>
      </c>
      <c r="F113" s="17" t="s">
        <v>31</v>
      </c>
      <c r="G113" s="17">
        <v>891901158</v>
      </c>
      <c r="H113" s="17" t="s">
        <v>154</v>
      </c>
      <c r="I113" s="19">
        <v>45656</v>
      </c>
      <c r="J113" s="24">
        <v>239238039</v>
      </c>
      <c r="K113" s="24"/>
      <c r="L113" s="1"/>
    </row>
    <row r="114" spans="1:12" x14ac:dyDescent="0.25">
      <c r="A114" s="17" t="s">
        <v>19</v>
      </c>
      <c r="B114" s="17" t="s">
        <v>16</v>
      </c>
      <c r="C114" s="17" t="s">
        <v>20</v>
      </c>
      <c r="D114" s="17" t="s">
        <v>20</v>
      </c>
      <c r="E114" s="17">
        <v>860066942</v>
      </c>
      <c r="F114" s="17" t="s">
        <v>31</v>
      </c>
      <c r="G114" s="17">
        <v>900006037</v>
      </c>
      <c r="H114" s="17" t="s">
        <v>156</v>
      </c>
      <c r="I114" s="19">
        <v>45656</v>
      </c>
      <c r="J114" s="24">
        <v>20609745</v>
      </c>
      <c r="K114" s="24"/>
      <c r="L114" s="1"/>
    </row>
    <row r="115" spans="1:12" x14ac:dyDescent="0.25">
      <c r="A115" s="17" t="s">
        <v>19</v>
      </c>
      <c r="B115" s="17" t="s">
        <v>16</v>
      </c>
      <c r="C115" s="17" t="s">
        <v>20</v>
      </c>
      <c r="D115" s="17" t="s">
        <v>20</v>
      </c>
      <c r="E115" s="17">
        <v>900156264</v>
      </c>
      <c r="F115" s="17" t="s">
        <v>33</v>
      </c>
      <c r="G115" s="17">
        <v>900210981</v>
      </c>
      <c r="H115" s="17" t="s">
        <v>162</v>
      </c>
      <c r="I115" s="19">
        <v>45656</v>
      </c>
      <c r="J115" s="24">
        <v>2584723541.0499997</v>
      </c>
      <c r="K115" s="24"/>
      <c r="L115" s="1"/>
    </row>
    <row r="116" spans="1:12" x14ac:dyDescent="0.25">
      <c r="A116" s="17" t="s">
        <v>15</v>
      </c>
      <c r="B116" s="17" t="s">
        <v>63</v>
      </c>
      <c r="C116" s="17" t="s">
        <v>56</v>
      </c>
      <c r="D116" s="17" t="s">
        <v>17</v>
      </c>
      <c r="E116" s="17">
        <v>800251440</v>
      </c>
      <c r="F116" s="17" t="s">
        <v>26</v>
      </c>
      <c r="G116" s="17">
        <v>800149695</v>
      </c>
      <c r="H116" s="17" t="s">
        <v>75</v>
      </c>
      <c r="I116" s="19">
        <v>45656</v>
      </c>
      <c r="J116" s="24">
        <v>672278743</v>
      </c>
      <c r="K116" s="24"/>
      <c r="L116" s="1"/>
    </row>
    <row r="117" spans="1:12" x14ac:dyDescent="0.25">
      <c r="A117" s="17" t="s">
        <v>15</v>
      </c>
      <c r="B117" s="17" t="s">
        <v>63</v>
      </c>
      <c r="C117" s="17" t="s">
        <v>56</v>
      </c>
      <c r="D117" s="17" t="s">
        <v>17</v>
      </c>
      <c r="E117" s="17">
        <v>800251440</v>
      </c>
      <c r="F117" s="17" t="s">
        <v>26</v>
      </c>
      <c r="G117" s="17">
        <v>816001182</v>
      </c>
      <c r="H117" s="17" t="s">
        <v>164</v>
      </c>
      <c r="I117" s="19">
        <v>45656</v>
      </c>
      <c r="J117" s="24">
        <v>319200</v>
      </c>
      <c r="K117" s="24"/>
      <c r="L117" s="1"/>
    </row>
    <row r="118" spans="1:12" x14ac:dyDescent="0.25">
      <c r="A118" s="17" t="s">
        <v>15</v>
      </c>
      <c r="B118" s="17" t="s">
        <v>63</v>
      </c>
      <c r="C118" s="17" t="s">
        <v>56</v>
      </c>
      <c r="D118" s="17" t="s">
        <v>17</v>
      </c>
      <c r="E118" s="17">
        <v>830003564</v>
      </c>
      <c r="F118" s="17" t="s">
        <v>28</v>
      </c>
      <c r="G118" s="17">
        <v>860007336</v>
      </c>
      <c r="H118" s="17" t="s">
        <v>100</v>
      </c>
      <c r="I118" s="19">
        <v>45656</v>
      </c>
      <c r="J118" s="24">
        <v>14883404.800000001</v>
      </c>
      <c r="K118" s="24"/>
      <c r="L118" s="1"/>
    </row>
    <row r="119" spans="1:12" x14ac:dyDescent="0.25">
      <c r="A119" s="17" t="s">
        <v>15</v>
      </c>
      <c r="B119" s="17" t="s">
        <v>63</v>
      </c>
      <c r="C119" s="17" t="s">
        <v>56</v>
      </c>
      <c r="D119" s="17" t="s">
        <v>17</v>
      </c>
      <c r="E119" s="17">
        <v>830003564</v>
      </c>
      <c r="F119" s="17" t="s">
        <v>28</v>
      </c>
      <c r="G119" s="17">
        <v>860013570</v>
      </c>
      <c r="H119" s="17" t="s">
        <v>168</v>
      </c>
      <c r="I119" s="19">
        <v>45656</v>
      </c>
      <c r="J119" s="24">
        <v>3479980</v>
      </c>
      <c r="K119" s="24"/>
      <c r="L119" s="1"/>
    </row>
    <row r="120" spans="1:12" x14ac:dyDescent="0.25">
      <c r="A120" s="17" t="s">
        <v>15</v>
      </c>
      <c r="B120" s="17" t="s">
        <v>63</v>
      </c>
      <c r="C120" s="17" t="s">
        <v>56</v>
      </c>
      <c r="D120" s="17" t="s">
        <v>36</v>
      </c>
      <c r="E120" s="17">
        <v>800251440</v>
      </c>
      <c r="F120" s="17" t="s">
        <v>26</v>
      </c>
      <c r="G120" s="17">
        <v>800149695</v>
      </c>
      <c r="H120" s="17" t="s">
        <v>75</v>
      </c>
      <c r="I120" s="19">
        <v>45656</v>
      </c>
      <c r="J120" s="24">
        <v>31504877</v>
      </c>
      <c r="K120" s="24"/>
      <c r="L120" s="1"/>
    </row>
    <row r="121" spans="1:12" x14ac:dyDescent="0.25">
      <c r="A121" s="17" t="s">
        <v>15</v>
      </c>
      <c r="B121" s="17" t="s">
        <v>63</v>
      </c>
      <c r="C121" s="17" t="s">
        <v>58</v>
      </c>
      <c r="D121" s="17" t="s">
        <v>17</v>
      </c>
      <c r="E121" s="17">
        <v>800130907</v>
      </c>
      <c r="F121" s="17" t="s">
        <v>23</v>
      </c>
      <c r="G121" s="17">
        <v>900291018</v>
      </c>
      <c r="H121" s="17" t="s">
        <v>163</v>
      </c>
      <c r="I121" s="19">
        <v>45656</v>
      </c>
      <c r="J121" s="24">
        <v>84231591.5</v>
      </c>
      <c r="K121" s="24"/>
      <c r="L121" s="1"/>
    </row>
    <row r="122" spans="1:12" x14ac:dyDescent="0.25">
      <c r="A122" s="17" t="s">
        <v>15</v>
      </c>
      <c r="B122" s="17" t="s">
        <v>63</v>
      </c>
      <c r="C122" s="17" t="s">
        <v>58</v>
      </c>
      <c r="D122" s="17" t="s">
        <v>17</v>
      </c>
      <c r="E122" s="17">
        <v>830003564</v>
      </c>
      <c r="F122" s="17" t="s">
        <v>28</v>
      </c>
      <c r="G122" s="17">
        <v>899999032</v>
      </c>
      <c r="H122" s="17" t="s">
        <v>169</v>
      </c>
      <c r="I122" s="19">
        <v>45656</v>
      </c>
      <c r="J122" s="24">
        <v>311960329.01999998</v>
      </c>
      <c r="K122" s="24"/>
      <c r="L122" s="1"/>
    </row>
    <row r="123" spans="1:12" x14ac:dyDescent="0.25">
      <c r="A123" s="17" t="s">
        <v>15</v>
      </c>
      <c r="B123" s="17" t="s">
        <v>63</v>
      </c>
      <c r="C123" s="17" t="s">
        <v>58</v>
      </c>
      <c r="D123" s="17" t="s">
        <v>17</v>
      </c>
      <c r="E123" s="17">
        <v>900156264</v>
      </c>
      <c r="F123" s="17" t="s">
        <v>33</v>
      </c>
      <c r="G123" s="17">
        <v>900886925</v>
      </c>
      <c r="H123" s="17" t="s">
        <v>170</v>
      </c>
      <c r="I123" s="19">
        <v>45656</v>
      </c>
      <c r="J123" s="24">
        <v>1522226609</v>
      </c>
      <c r="K123" s="24"/>
      <c r="L123" s="1"/>
    </row>
    <row r="124" spans="1:12" x14ac:dyDescent="0.25">
      <c r="A124" s="17" t="s">
        <v>15</v>
      </c>
      <c r="B124" s="17" t="s">
        <v>63</v>
      </c>
      <c r="C124" s="17" t="s">
        <v>58</v>
      </c>
      <c r="D124" s="17" t="s">
        <v>36</v>
      </c>
      <c r="E124" s="17">
        <v>830003564</v>
      </c>
      <c r="F124" s="17" t="s">
        <v>28</v>
      </c>
      <c r="G124" s="17">
        <v>899999032</v>
      </c>
      <c r="H124" s="17" t="s">
        <v>169</v>
      </c>
      <c r="I124" s="19">
        <v>45656</v>
      </c>
      <c r="J124" s="24">
        <v>274650548</v>
      </c>
      <c r="K124" s="24"/>
      <c r="L124" s="1"/>
    </row>
    <row r="125" spans="1:12" x14ac:dyDescent="0.25">
      <c r="A125" s="21" t="s">
        <v>15</v>
      </c>
      <c r="B125" s="17" t="s">
        <v>63</v>
      </c>
      <c r="C125" s="17" t="s">
        <v>58</v>
      </c>
      <c r="D125" s="17" t="s">
        <v>36</v>
      </c>
      <c r="E125" s="17">
        <v>900156264</v>
      </c>
      <c r="F125" s="17" t="s">
        <v>33</v>
      </c>
      <c r="G125" s="17">
        <v>900886925</v>
      </c>
      <c r="H125" s="17" t="s">
        <v>170</v>
      </c>
      <c r="I125" s="19">
        <v>45656</v>
      </c>
      <c r="J125" s="24">
        <v>851759103</v>
      </c>
      <c r="K125" s="24"/>
      <c r="L125" s="1"/>
    </row>
    <row r="126" spans="1:12" x14ac:dyDescent="0.25">
      <c r="A126" s="25" t="s">
        <v>171</v>
      </c>
      <c r="B126" s="26"/>
      <c r="C126" s="26"/>
      <c r="D126" s="26"/>
      <c r="E126" s="26"/>
      <c r="F126" s="26"/>
      <c r="G126" s="26"/>
      <c r="H126" s="26"/>
      <c r="I126" s="26"/>
      <c r="J126" s="27">
        <f>SUM(J7:J125)</f>
        <v>19720126430.59</v>
      </c>
      <c r="K126" s="28"/>
      <c r="L126" s="1"/>
    </row>
  </sheetData>
  <sheetProtection algorithmName="SHA-512" hashValue="g5srbKkMZNzSbS5ZLSfd5LzuXfTcSYUeGyxf5l1lV0zBV409PonAd7KWTyXUMRp6bh//ohSwmrqJWITzrwtfbQ==" saltValue="WGdUQKrHN249Wu7USAcvFg==" spinCount="100000" sheet="1" objects="1" scenarios="1"/>
  <sortState xmlns:xlrd2="http://schemas.microsoft.com/office/spreadsheetml/2017/richdata2" ref="A7:L126">
    <sortCondition ref="I7:I126"/>
  </sortState>
  <mergeCells count="4">
    <mergeCell ref="D5:K5"/>
    <mergeCell ref="D1:K2"/>
    <mergeCell ref="D3:K4"/>
    <mergeCell ref="A1:C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2025-01-17T05:00:00+00:00</Fecha_x0020_de_x0020_publicaci_x00f3_n>
    <A_x00f1_o xmlns="a89a2212-8ffe-4f56-88b2-5e2fabe15bb8">2024</A_x00f1_o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992937F4-D397-4513-A239-F690E601C7C7}"/>
</file>

<file path=customXml/itemProps2.xml><?xml version="1.0" encoding="utf-8"?>
<ds:datastoreItem xmlns:ds="http://schemas.openxmlformats.org/officeDocument/2006/customXml" ds:itemID="{62449C74-4DC7-492A-840D-40FA6B441542}"/>
</file>

<file path=customXml/itemProps3.xml><?xml version="1.0" encoding="utf-8"?>
<ds:datastoreItem xmlns:ds="http://schemas.openxmlformats.org/officeDocument/2006/customXml" ds:itemID="{5351229D-6325-4D8E-95AC-1689DBDD0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2025-01-10T14:54:29Z</dcterms:created>
  <dcterms:modified xsi:type="dcterms:W3CDTF">2025-01-17T16:02:04Z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