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DY~1.PAR\AppData\Local\Temp\scp01247\DOP\PAGOS RECOBROS\PUBLICACION WEB\8. 2024\2. Presupuestos maximos\"/>
    </mc:Choice>
  </mc:AlternateContent>
  <xr:revisionPtr revIDLastSave="0" documentId="13_ncr:1_{FDD19801-88D0-4662-8CB0-CC8175F5869B}" xr6:coauthVersionLast="47" xr6:coauthVersionMax="47" xr10:uidLastSave="{00000000-0000-0000-0000-000000000000}"/>
  <bookViews>
    <workbookView xWindow="-120" yWindow="-120" windowWidth="29040" windowHeight="15720" xr2:uid="{057138D7-0FF6-4690-888D-F8EC4AFF47A3}"/>
  </bookViews>
  <sheets>
    <sheet name="Presupuestos Maximos" sheetId="1" r:id="rId1"/>
    <sheet name="Giro Directo - Presupuestos Max" sheetId="2" r:id="rId2"/>
  </sheets>
  <definedNames>
    <definedName name="_xlnm._FilterDatabase" localSheetId="0" hidden="1">'Presupuestos Maximos'!$A$7:$O$8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 l="1"/>
  <c r="M44" i="1"/>
  <c r="L44" i="1"/>
  <c r="K44" i="1"/>
  <c r="J44" i="1"/>
  <c r="I44" i="1"/>
  <c r="H44" i="1"/>
  <c r="G44" i="1"/>
  <c r="N43" i="1"/>
  <c r="N42" i="1"/>
  <c r="N41" i="1"/>
  <c r="I45" i="2"/>
  <c r="N22" i="1" l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<sst xmlns="http://schemas.openxmlformats.org/spreadsheetml/2006/main" count="356" uniqueCount="97">
  <si>
    <t xml:space="preserve">PRESUPUESTOS MÁXIMOS DE SERVICIOS DE SALUD                                                                                                      </t>
  </si>
  <si>
    <t>NORMATIVIDAD</t>
  </si>
  <si>
    <t>PERIODO</t>
  </si>
  <si>
    <t>REGIMEN</t>
  </si>
  <si>
    <t>NIT EPS</t>
  </si>
  <si>
    <t>NOMBRE EPS</t>
  </si>
  <si>
    <t>FECHA DE PAGO</t>
  </si>
  <si>
    <t>VALOR ORDENADO 
EPS</t>
  </si>
  <si>
    <t>(-) 
RETENCIONES EPS INTERVENIDAS</t>
  </si>
  <si>
    <t>(-)
 REINTEGROS DE RECURSOS</t>
  </si>
  <si>
    <t>(-) 
COSTO DE AUDITORIA</t>
  </si>
  <si>
    <t xml:space="preserve">(-)
 PAGOS PARCIALES </t>
  </si>
  <si>
    <t>OBSERVACIONES</t>
  </si>
  <si>
    <t>Art. 240 Ley 1955 de 2019</t>
  </si>
  <si>
    <t>CONTRIBUTIVO</t>
  </si>
  <si>
    <t>SUBSIDIADO</t>
  </si>
  <si>
    <t xml:space="preserve">(-) 
RETENCIONES </t>
  </si>
  <si>
    <t>VALORES RECONOCIDOS - MAYO 2024</t>
  </si>
  <si>
    <t>marzo - abril 2024</t>
  </si>
  <si>
    <t>Vigencia 2023</t>
  </si>
  <si>
    <t>SALUD TOTAL S.A. ENTIDAD PROMOTORA DE SALUD</t>
  </si>
  <si>
    <t>ENTIDAD PROMOTORA DE SALUD SANITAS S A S</t>
  </si>
  <si>
    <t>EPS Y MEDICINA PREPAGADA SURAMERICANA SA SURA</t>
  </si>
  <si>
    <t>ASOCIACION INDIGENA DEL CAUCA</t>
  </si>
  <si>
    <t>CAJACOPI EPS SAS</t>
  </si>
  <si>
    <t>EMSSANAR SAS</t>
  </si>
  <si>
    <t>ALIANZA MEDELLIN ANTIOQUIA EPS S.A.S</t>
  </si>
  <si>
    <t>CAPRESOCA E.P.S</t>
  </si>
  <si>
    <t>CAJA DE COMPENSACION FAMILIAR DEL ORIENTE COMFAORIENTE</t>
  </si>
  <si>
    <t>EMPRESA PROMOTORA DE SALUD ECOOPSOS EPS S.A.S</t>
  </si>
  <si>
    <t>TOTAL</t>
  </si>
  <si>
    <t>VALOR 
NETO EPS</t>
  </si>
  <si>
    <t>ENTIDAD PROMOTORA DE SALUD SERVICIO OCCIDENTAL DE SALUD</t>
  </si>
  <si>
    <t>ALIANSALUD EPS S.A.</t>
  </si>
  <si>
    <t>NUEVA EMPRESA PROMOTORA DE SALUD S.A</t>
  </si>
  <si>
    <t>ENTIDAD PROMOTORA DE SALUD FAMISANAR S.A.S</t>
  </si>
  <si>
    <t>FONDO DE PASIVO SOCIAL DE FERROCARRILES NACIONALES DE COLOMBIA</t>
  </si>
  <si>
    <t>ASOCIACION MUTUAL SER EMPRESA SOLIDARIA DE SALUD EPS-S</t>
  </si>
  <si>
    <t>PIJAOS SALUD EPSI</t>
  </si>
  <si>
    <t>ASOCIACION DE CABILDO INDIGENAS DEL CESAR Y LA GUAJIRA DUSAK</t>
  </si>
  <si>
    <t>E.P.S. MALLAMAS E.P.S. INDIGENA</t>
  </si>
  <si>
    <t>ANAS WAYUU EPS INDIGENA</t>
  </si>
  <si>
    <t>CAJA DE COMPENSACION FAMILIAR COMPENSAR</t>
  </si>
  <si>
    <t>CAJA DE COMPENSACION FAMILIAR DEL VALLE DEL COMFENALCO VALLE</t>
  </si>
  <si>
    <t>EMPRESAS PUBLICAS DE MEDELLIN ESP</t>
  </si>
  <si>
    <t>CAJA DE COMPENSACION FAMILIAR DEL CHOCO COMFACHOCO</t>
  </si>
  <si>
    <t>COOSALUD ENTIDAD PROMOTORA DE SALUD S.A</t>
  </si>
  <si>
    <t>CAPITAL SALUD ENTIDAD PROMOTORA DE SALUD DEL REGIMEN SUBSIDI</t>
  </si>
  <si>
    <t>FUNDACION SALUD MIA EPS</t>
  </si>
  <si>
    <t>SALUD BOLIVAR EPS SAS</t>
  </si>
  <si>
    <t>Normativa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</si>
  <si>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</si>
  <si>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</si>
  <si>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</si>
  <si>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</si>
  <si>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</si>
  <si>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</si>
  <si>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CENTRO DE CONTROL DE CANCER LIMITADA</t>
  </si>
  <si>
    <t>E.S.E HOSPITAL SAN RAFAEL DE FUSAGASUGA</t>
  </si>
  <si>
    <t>UNIDAD MEDICA ONCOLOGICA ONCOLIFE IPS S.A.S</t>
  </si>
  <si>
    <t>CENTRO INTEGRAL DE REHABILITACION COLOMBIA</t>
  </si>
  <si>
    <t>CLINICA DE MARLY S.A</t>
  </si>
  <si>
    <t>CENTRO RADIOLOGICO DEL CARIBE LTDA</t>
  </si>
  <si>
    <t>ADMINISTRADORA CLINICA LA COLINA SAS</t>
  </si>
  <si>
    <t>INSTITUTO NACIONAL DE CANCEROLOGIA E.S.E.</t>
  </si>
  <si>
    <t>CLINICA CHICAMOCHA S.A.</t>
  </si>
  <si>
    <t>HOSPITAL UNIVERSITARIO DEPARTAMENTAL DE NARIÑO ESE</t>
  </si>
  <si>
    <t>GLOBAL LIFE AMBULANCIAS S.A.S</t>
  </si>
  <si>
    <t>HEMATO ONCOLOGOS S.A.</t>
  </si>
  <si>
    <t>PROJECTION LIFE COLOMBIA S.A.</t>
  </si>
  <si>
    <t>FUNDACION HOSPITAL INFANTIL UNIVERSITARIO DE SAN JOSE</t>
  </si>
  <si>
    <t>FUNDACION CARDIO INFANTIL - INSTITUTO DE CARDIOLOGIA</t>
  </si>
  <si>
    <t>CAJA COLOMBIANA DE SUBSIDIO FAMILIAR COLSUBSIDIO</t>
  </si>
  <si>
    <t>CAJA DE COMPENSACION FAMILIAR CAFAM</t>
  </si>
  <si>
    <t>MEDICARTE S.A</t>
  </si>
  <si>
    <t>HOSPITAL UNIVERSITARIO SAN IGNACIO</t>
  </si>
  <si>
    <t>UNIVER PLUS S.A.</t>
  </si>
  <si>
    <t>DUMIAN MEDICAL S. A. S.</t>
  </si>
  <si>
    <t>SOCIEDAD DE ENFERMERAS PROFESIONALES SEP LTDA.</t>
  </si>
  <si>
    <t>CENTRO MEDICO SAN LUIS CLINICA QUIRURGICA S.A.S</t>
  </si>
  <si>
    <t>CLINICA DEL OCCIDENTE S.A.</t>
  </si>
  <si>
    <t>CLINICA DE REHABILITACION INTEGRAL HOWARD GARDEN SAS</t>
  </si>
  <si>
    <t>ONCOLOGOS DEL OCCIDENTE SOCIEDAD ANOMINA</t>
  </si>
  <si>
    <t>ALIANZA DIAGNOSTICA S.A.</t>
  </si>
  <si>
    <t>FUNDACION HOSPITAL DE LA MISERICORDIA</t>
  </si>
  <si>
    <t>FUNDACION SANTA FE DE BOGOTA</t>
  </si>
  <si>
    <t>CENTRO DE INVESTIGACIONES ONCOLOGICAS CLINICA SAN DIEGO SA</t>
  </si>
  <si>
    <t>HEALTH &amp; LIFE IPS S A S</t>
  </si>
  <si>
    <t>FUNDACION OFTALMOLOGICA DE SANTANDER - FOSCAL</t>
  </si>
  <si>
    <t>HOSPITAL UNIVERSITARIO CLINICA SAN RAFAEL</t>
  </si>
  <si>
    <t>CLINICA INTERNACIONAL DE ALTA TEGNOLOGIA CLINALTEC S.A.S.</t>
  </si>
  <si>
    <t>ASOCIACION PROBIENESTAR DE LA FAMILIA COLOMBIANA PROFAMILIA</t>
  </si>
  <si>
    <t>DISFARMA GC SAS</t>
  </si>
  <si>
    <t>VALOR GIRO DIRECTO</t>
  </si>
  <si>
    <t>DETALLE GIRO DIRECTO</t>
  </si>
  <si>
    <t>julio, agosto y septiembre de 2023</t>
  </si>
  <si>
    <t>ASMET SALUD EPS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</si>
</sst>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25"/>
      <color theme="1"/>
      <name val="Arial Narrow"/>
      <family val="2"/>
    </font>
    <font>
      <sz val="18"/>
      <color theme="1"/>
      <name val="Arial Narrow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Arial Narrow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 Narrow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3" fontId="4" fillId="0" borderId="0" xfId="2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2" borderId="1" xfId="3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horizontal="center" vertical="center" wrapText="1"/>
    </xf>
    <xf numFmtId="43" fontId="13" fillId="2" borderId="1" xfId="1" applyFont="1" applyFill="1" applyBorder="1" applyAlignment="1">
      <alignment horizontal="center" vertical="center" wrapText="1"/>
    </xf>
    <xf numFmtId="1" fontId="8" fillId="2" borderId="1" xfId="3" applyNumberFormat="1" applyFont="1" applyFill="1" applyBorder="1" applyAlignment="1">
      <alignment horizontal="center" vertical="center" wrapText="1"/>
    </xf>
    <xf numFmtId="14" fontId="8" fillId="2" borderId="1" xfId="3" applyNumberFormat="1" applyFont="1" applyFill="1" applyBorder="1" applyAlignment="1">
      <alignment horizontal="center" vertical="center" wrapText="1"/>
    </xf>
    <xf numFmtId="43" fontId="8" fillId="2" borderId="1" xfId="4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5" fillId="0" borderId="0" xfId="0" applyFont="1"/>
    <xf numFmtId="14" fontId="15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right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8" fillId="0" borderId="0" xfId="0" applyFont="1"/>
    <xf numFmtId="43" fontId="18" fillId="0" borderId="0" xfId="1" applyFont="1"/>
    <xf numFmtId="43" fontId="18" fillId="0" borderId="0" xfId="1" applyFont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43" fontId="19" fillId="0" borderId="0" xfId="1" applyFont="1" applyFill="1" applyBorder="1" applyAlignment="1"/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43" fontId="21" fillId="0" borderId="0" xfId="0" applyNumberFormat="1" applyFont="1" applyAlignment="1">
      <alignment horizontal="center"/>
    </xf>
  </cellXfs>
  <cellStyles count="5">
    <cellStyle name="Millares" xfId="1" builtinId="3"/>
    <cellStyle name="Millares 150" xfId="4" xr:uid="{C5F0F2CA-9DA7-4C20-A780-67AA87CC388E}"/>
    <cellStyle name="Millares 2" xfId="2" xr:uid="{E19797FB-8DB3-4170-8180-0957E45DF281}"/>
    <cellStyle name="Normal" xfId="0" builtinId="0"/>
    <cellStyle name="Normal_Hoja1" xfId="3" xr:uid="{24266630-A7ED-4B92-8EFF-F31C0BF9C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381000</xdr:colOff>
      <xdr:row>0</xdr:row>
      <xdr:rowOff>0</xdr:rowOff>
    </xdr:from>
    <xdr:to>
      <xdr:col>14</xdr:col>
      <xdr:colOff>104775</xdr:colOff>
      <xdr:row>5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DD5933-D3BC-79A6-2DAE-1571A1E67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705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9525</xdr:rowOff>
    </xdr:from>
    <xdr:to>
      <xdr:col>2</xdr:col>
      <xdr:colOff>190500</xdr:colOff>
      <xdr:row>5</xdr:row>
      <xdr:rowOff>266700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F91401-4EC9-33BC-ED38-D97E7B62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0</xdr:row>
      <xdr:rowOff>9525</xdr:rowOff>
    </xdr:from>
    <xdr:to>
      <xdr:col>10</xdr:col>
      <xdr:colOff>114300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78F88-E8F0-4CF8-8F34-2450645C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50" y="9525"/>
          <a:ext cx="25527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3</xdr:col>
      <xdr:colOff>209550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C95E34-8868-49D5-B394-49D979D72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33051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4742-7418-48F2-A0C7-881F0CA93C99}">
  <dimension ref="A1:O44"/>
  <sheetViews>
    <sheetView tabSelected="1" topLeftCell="D1" workbookViewId="0">
      <pane ySplit="7" topLeftCell="A32" activePane="bottomLeft" state="frozen"/>
      <selection pane="bottomLeft" activeCell="N43" sqref="N43"/>
    </sheetView>
  </sheetViews>
  <sheetFormatPr baseColWidth="10" defaultRowHeight="15" x14ac:dyDescent="0.25"/>
  <cols>
    <col min="1" max="1" width="23.140625" bestFit="1" customWidth="1"/>
    <col min="2" max="2" width="17.85546875" bestFit="1" customWidth="1"/>
    <col min="3" max="3" width="14.42578125" bestFit="1" customWidth="1"/>
    <col min="4" max="4" width="11.5703125" style="5" bestFit="1" customWidth="1"/>
    <col min="5" max="5" width="62.7109375" bestFit="1" customWidth="1"/>
    <col min="6" max="6" width="12.7109375" style="5" bestFit="1" customWidth="1"/>
    <col min="7" max="7" width="22.7109375" style="5" bestFit="1" customWidth="1"/>
    <col min="8" max="8" width="20.85546875" style="5" customWidth="1"/>
    <col min="9" max="9" width="16.85546875" style="5" customWidth="1"/>
    <col min="10" max="10" width="18.5703125" style="5" bestFit="1" customWidth="1"/>
    <col min="11" max="11" width="15.85546875" style="5" bestFit="1" customWidth="1"/>
    <col min="12" max="13" width="12.140625" style="5" bestFit="1" customWidth="1"/>
    <col min="14" max="14" width="22.7109375" style="5" bestFit="1" customWidth="1"/>
    <col min="15" max="15" width="18.42578125" customWidth="1"/>
  </cols>
  <sheetData>
    <row r="1" spans="1:15" x14ac:dyDescent="0.25">
      <c r="A1" s="33"/>
      <c r="B1" s="33"/>
      <c r="C1" s="34" t="s">
        <v>0</v>
      </c>
      <c r="D1" s="34"/>
      <c r="E1" s="34"/>
      <c r="F1" s="34"/>
      <c r="G1" s="34"/>
      <c r="H1" s="34"/>
      <c r="I1" s="34"/>
      <c r="J1" s="34"/>
      <c r="K1" s="34"/>
      <c r="L1" s="33"/>
      <c r="M1" s="33"/>
      <c r="N1" s="33"/>
    </row>
    <row r="2" spans="1:15" x14ac:dyDescent="0.25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3"/>
      <c r="M2" s="33"/>
      <c r="N2" s="33"/>
    </row>
    <row r="3" spans="1:15" x14ac:dyDescent="0.25">
      <c r="A3" s="33"/>
      <c r="B3" s="33"/>
      <c r="C3" s="34"/>
      <c r="D3" s="34"/>
      <c r="E3" s="34"/>
      <c r="F3" s="34"/>
      <c r="G3" s="34"/>
      <c r="H3" s="34"/>
      <c r="I3" s="34"/>
      <c r="J3" s="34"/>
      <c r="K3" s="34"/>
      <c r="L3" s="33"/>
      <c r="M3" s="33"/>
      <c r="N3" s="33"/>
    </row>
    <row r="4" spans="1:15" x14ac:dyDescent="0.25">
      <c r="A4" s="33"/>
      <c r="B4" s="33"/>
      <c r="C4" s="35" t="s">
        <v>17</v>
      </c>
      <c r="D4" s="35"/>
      <c r="E4" s="35"/>
      <c r="F4" s="35"/>
      <c r="G4" s="35"/>
      <c r="H4" s="35"/>
      <c r="I4" s="35"/>
      <c r="J4" s="35"/>
      <c r="K4" s="35"/>
      <c r="L4" s="33"/>
      <c r="M4" s="33"/>
      <c r="N4" s="33"/>
    </row>
    <row r="5" spans="1:15" ht="16.5" customHeight="1" x14ac:dyDescent="0.25">
      <c r="A5" s="33"/>
      <c r="B5" s="33"/>
      <c r="C5" s="35"/>
      <c r="D5" s="35"/>
      <c r="E5" s="35"/>
      <c r="F5" s="35"/>
      <c r="G5" s="35"/>
      <c r="H5" s="35"/>
      <c r="I5" s="35"/>
      <c r="J5" s="35"/>
      <c r="K5" s="35"/>
      <c r="L5" s="33"/>
      <c r="M5" s="33"/>
      <c r="N5" s="33"/>
    </row>
    <row r="6" spans="1:15" ht="23.25" x14ac:dyDescent="0.35">
      <c r="A6" s="1"/>
      <c r="B6" s="2"/>
      <c r="C6" s="2"/>
      <c r="D6" s="3"/>
      <c r="E6" s="2"/>
      <c r="F6" s="6"/>
      <c r="G6" s="7"/>
      <c r="H6" s="7"/>
      <c r="I6" s="7"/>
      <c r="J6" s="7"/>
      <c r="K6" s="7"/>
      <c r="L6" s="7"/>
      <c r="M6" s="8"/>
      <c r="N6" s="9"/>
    </row>
    <row r="7" spans="1:15" s="4" customFormat="1" ht="51" x14ac:dyDescent="0.25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6" t="s">
        <v>6</v>
      </c>
      <c r="G7" s="17" t="s">
        <v>7</v>
      </c>
      <c r="H7" s="17" t="s">
        <v>93</v>
      </c>
      <c r="I7" s="15" t="s">
        <v>8</v>
      </c>
      <c r="J7" s="15" t="s">
        <v>16</v>
      </c>
      <c r="K7" s="15" t="s">
        <v>9</v>
      </c>
      <c r="L7" s="15" t="s">
        <v>10</v>
      </c>
      <c r="M7" s="15" t="s">
        <v>11</v>
      </c>
      <c r="N7" s="15" t="s">
        <v>31</v>
      </c>
      <c r="O7" s="15" t="s">
        <v>12</v>
      </c>
    </row>
    <row r="8" spans="1:15" x14ac:dyDescent="0.25">
      <c r="A8" s="38" t="s">
        <v>13</v>
      </c>
      <c r="B8" s="38" t="s">
        <v>19</v>
      </c>
      <c r="C8" s="38" t="s">
        <v>15</v>
      </c>
      <c r="D8" s="47">
        <v>901093846</v>
      </c>
      <c r="E8" s="38" t="s">
        <v>29</v>
      </c>
      <c r="F8" s="44">
        <v>45419</v>
      </c>
      <c r="G8" s="39">
        <v>1961142360</v>
      </c>
      <c r="H8" s="39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f>+G8-H8-I8-J8-K8-L8-M8</f>
        <v>1961142360</v>
      </c>
      <c r="O8" s="38"/>
    </row>
    <row r="9" spans="1:15" x14ac:dyDescent="0.25">
      <c r="A9" s="38" t="s">
        <v>13</v>
      </c>
      <c r="B9" s="38" t="s">
        <v>18</v>
      </c>
      <c r="C9" s="38" t="s">
        <v>14</v>
      </c>
      <c r="D9" s="47">
        <v>800088702</v>
      </c>
      <c r="E9" s="38" t="s">
        <v>22</v>
      </c>
      <c r="F9" s="44">
        <v>45422</v>
      </c>
      <c r="G9" s="39">
        <v>66191110581</v>
      </c>
      <c r="H9" s="39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f t="shared" ref="N9:N22" si="0">+G9-H9-I9-J9-K9-L9-M9</f>
        <v>66191110581</v>
      </c>
      <c r="O9" s="38"/>
    </row>
    <row r="10" spans="1:15" x14ac:dyDescent="0.25">
      <c r="A10" s="38" t="s">
        <v>13</v>
      </c>
      <c r="B10" s="38" t="s">
        <v>18</v>
      </c>
      <c r="C10" s="38" t="s">
        <v>14</v>
      </c>
      <c r="D10" s="47">
        <v>800130907</v>
      </c>
      <c r="E10" s="38" t="s">
        <v>20</v>
      </c>
      <c r="F10" s="44">
        <v>45422</v>
      </c>
      <c r="G10" s="39">
        <v>51577852926</v>
      </c>
      <c r="H10" s="39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f t="shared" si="0"/>
        <v>51577852926</v>
      </c>
      <c r="O10" s="38"/>
    </row>
    <row r="11" spans="1:15" x14ac:dyDescent="0.25">
      <c r="A11" s="38" t="s">
        <v>13</v>
      </c>
      <c r="B11" s="38" t="s">
        <v>18</v>
      </c>
      <c r="C11" s="38" t="s">
        <v>14</v>
      </c>
      <c r="D11" s="47">
        <v>800251440</v>
      </c>
      <c r="E11" s="38" t="s">
        <v>21</v>
      </c>
      <c r="F11" s="44">
        <v>45422</v>
      </c>
      <c r="G11" s="39">
        <v>74431316620</v>
      </c>
      <c r="H11" s="39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f t="shared" si="0"/>
        <v>74431316620</v>
      </c>
      <c r="O11" s="38"/>
    </row>
    <row r="12" spans="1:15" x14ac:dyDescent="0.25">
      <c r="A12" s="38" t="s">
        <v>13</v>
      </c>
      <c r="B12" s="38" t="s">
        <v>18</v>
      </c>
      <c r="C12" s="38" t="s">
        <v>15</v>
      </c>
      <c r="D12" s="47">
        <v>817001773</v>
      </c>
      <c r="E12" s="38" t="s">
        <v>23</v>
      </c>
      <c r="F12" s="44">
        <v>45422</v>
      </c>
      <c r="G12" s="39">
        <v>4969193659</v>
      </c>
      <c r="H12" s="39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f t="shared" si="0"/>
        <v>4969193659</v>
      </c>
      <c r="O12" s="38"/>
    </row>
    <row r="13" spans="1:15" x14ac:dyDescent="0.25">
      <c r="A13" s="38" t="s">
        <v>13</v>
      </c>
      <c r="B13" s="38" t="s">
        <v>18</v>
      </c>
      <c r="C13" s="38" t="s">
        <v>15</v>
      </c>
      <c r="D13" s="47">
        <v>900604350</v>
      </c>
      <c r="E13" s="38" t="s">
        <v>26</v>
      </c>
      <c r="F13" s="44">
        <v>45422</v>
      </c>
      <c r="G13" s="39">
        <v>14925029375</v>
      </c>
      <c r="H13" s="39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f t="shared" si="0"/>
        <v>14925029375</v>
      </c>
      <c r="O13" s="38"/>
    </row>
    <row r="14" spans="1:15" x14ac:dyDescent="0.25">
      <c r="A14" s="38" t="s">
        <v>13</v>
      </c>
      <c r="B14" s="38" t="s">
        <v>18</v>
      </c>
      <c r="C14" s="38" t="s">
        <v>15</v>
      </c>
      <c r="D14" s="47">
        <v>901021565</v>
      </c>
      <c r="E14" s="38" t="s">
        <v>25</v>
      </c>
      <c r="F14" s="44">
        <v>45422</v>
      </c>
      <c r="G14" s="39">
        <v>12276405140</v>
      </c>
      <c r="H14" s="39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f t="shared" si="0"/>
        <v>12276405140</v>
      </c>
      <c r="O14" s="38"/>
    </row>
    <row r="15" spans="1:15" x14ac:dyDescent="0.25">
      <c r="A15" s="38" t="s">
        <v>13</v>
      </c>
      <c r="B15" s="38" t="s">
        <v>18</v>
      </c>
      <c r="C15" s="38" t="s">
        <v>15</v>
      </c>
      <c r="D15" s="47">
        <v>901543211</v>
      </c>
      <c r="E15" s="38" t="s">
        <v>24</v>
      </c>
      <c r="F15" s="44">
        <v>45422</v>
      </c>
      <c r="G15" s="39">
        <v>7077454346</v>
      </c>
      <c r="H15" s="39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f t="shared" si="0"/>
        <v>7077454346</v>
      </c>
      <c r="O15" s="38"/>
    </row>
    <row r="16" spans="1:15" x14ac:dyDescent="0.25">
      <c r="A16" s="38" t="s">
        <v>13</v>
      </c>
      <c r="B16" s="38" t="s">
        <v>18</v>
      </c>
      <c r="C16" s="38" t="s">
        <v>15</v>
      </c>
      <c r="D16" s="47">
        <v>890500675</v>
      </c>
      <c r="E16" s="38" t="s">
        <v>28</v>
      </c>
      <c r="F16" s="44">
        <v>45427</v>
      </c>
      <c r="G16" s="39">
        <v>1647674208</v>
      </c>
      <c r="H16" s="39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f t="shared" si="0"/>
        <v>1647674208</v>
      </c>
      <c r="O16" s="38"/>
    </row>
    <row r="17" spans="1:15" x14ac:dyDescent="0.25">
      <c r="A17" s="38" t="s">
        <v>13</v>
      </c>
      <c r="B17" s="38" t="s">
        <v>18</v>
      </c>
      <c r="C17" s="38" t="s">
        <v>15</v>
      </c>
      <c r="D17" s="47">
        <v>891856000</v>
      </c>
      <c r="E17" s="38" t="s">
        <v>27</v>
      </c>
      <c r="F17" s="44">
        <v>45427</v>
      </c>
      <c r="G17" s="39">
        <v>1223742625</v>
      </c>
      <c r="H17" s="39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f t="shared" si="0"/>
        <v>1223742625</v>
      </c>
      <c r="O17" s="38"/>
    </row>
    <row r="18" spans="1:15" x14ac:dyDescent="0.25">
      <c r="A18" s="38" t="s">
        <v>13</v>
      </c>
      <c r="B18" s="38" t="s">
        <v>18</v>
      </c>
      <c r="C18" s="38" t="s">
        <v>14</v>
      </c>
      <c r="D18" s="47">
        <v>805001157</v>
      </c>
      <c r="E18" s="38" t="s">
        <v>32</v>
      </c>
      <c r="F18" s="44">
        <v>45433</v>
      </c>
      <c r="G18" s="39">
        <v>14533290893</v>
      </c>
      <c r="H18" s="39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f t="shared" si="0"/>
        <v>14533290893</v>
      </c>
      <c r="O18" s="38"/>
    </row>
    <row r="19" spans="1:15" x14ac:dyDescent="0.25">
      <c r="A19" s="38" t="s">
        <v>13</v>
      </c>
      <c r="B19" s="38" t="s">
        <v>18</v>
      </c>
      <c r="C19" s="38" t="s">
        <v>14</v>
      </c>
      <c r="D19" s="47">
        <v>830113831</v>
      </c>
      <c r="E19" s="38" t="s">
        <v>33</v>
      </c>
      <c r="F19" s="44">
        <v>45433</v>
      </c>
      <c r="G19" s="39">
        <v>6796082456</v>
      </c>
      <c r="H19" s="39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f t="shared" si="0"/>
        <v>6796082456</v>
      </c>
      <c r="O19" s="38"/>
    </row>
    <row r="20" spans="1:15" x14ac:dyDescent="0.25">
      <c r="A20" s="38" t="s">
        <v>13</v>
      </c>
      <c r="B20" s="38" t="s">
        <v>19</v>
      </c>
      <c r="C20" s="38" t="s">
        <v>14</v>
      </c>
      <c r="D20" s="47">
        <v>900156264</v>
      </c>
      <c r="E20" s="38" t="s">
        <v>34</v>
      </c>
      <c r="F20" s="44">
        <v>45433</v>
      </c>
      <c r="G20" s="39">
        <v>261786995000</v>
      </c>
      <c r="H20" s="39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f t="shared" si="0"/>
        <v>261786995000</v>
      </c>
      <c r="O20" s="38"/>
    </row>
    <row r="21" spans="1:15" x14ac:dyDescent="0.25">
      <c r="A21" s="38" t="s">
        <v>13</v>
      </c>
      <c r="B21" s="38" t="s">
        <v>19</v>
      </c>
      <c r="C21" s="38" t="s">
        <v>15</v>
      </c>
      <c r="D21" s="47">
        <v>900156264</v>
      </c>
      <c r="E21" s="38" t="s">
        <v>34</v>
      </c>
      <c r="F21" s="44">
        <v>45433</v>
      </c>
      <c r="G21" s="39">
        <v>168346219651</v>
      </c>
      <c r="H21" s="39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f t="shared" si="0"/>
        <v>168346219651</v>
      </c>
      <c r="O21" s="38"/>
    </row>
    <row r="22" spans="1:15" x14ac:dyDescent="0.25">
      <c r="A22" s="38" t="s">
        <v>13</v>
      </c>
      <c r="B22" s="38" t="s">
        <v>18</v>
      </c>
      <c r="C22" s="38" t="s">
        <v>14</v>
      </c>
      <c r="D22" s="47">
        <v>830003564</v>
      </c>
      <c r="E22" s="38" t="s">
        <v>35</v>
      </c>
      <c r="F22" s="44">
        <v>45433</v>
      </c>
      <c r="G22" s="39">
        <v>38851801279</v>
      </c>
      <c r="H22" s="39">
        <v>21433434401.150002</v>
      </c>
      <c r="I22" s="40"/>
      <c r="J22" s="40"/>
      <c r="K22" s="40"/>
      <c r="L22" s="40"/>
      <c r="M22" s="40"/>
      <c r="N22" s="40">
        <f t="shared" si="0"/>
        <v>17418366877.849998</v>
      </c>
      <c r="O22" s="38"/>
    </row>
    <row r="23" spans="1:15" x14ac:dyDescent="0.25">
      <c r="A23" s="38" t="s">
        <v>13</v>
      </c>
      <c r="B23" s="38" t="s">
        <v>18</v>
      </c>
      <c r="C23" s="38" t="s">
        <v>14</v>
      </c>
      <c r="D23" s="47">
        <v>800112806</v>
      </c>
      <c r="E23" s="38" t="s">
        <v>36</v>
      </c>
      <c r="F23" s="44">
        <v>45436</v>
      </c>
      <c r="G23" s="39">
        <v>4331306</v>
      </c>
      <c r="H23" s="39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f t="shared" ref="N23:N40" si="1">+G23-H23-I23-J23-K23-L23-M23</f>
        <v>4331306</v>
      </c>
      <c r="O23" s="38"/>
    </row>
    <row r="24" spans="1:15" x14ac:dyDescent="0.25">
      <c r="A24" s="38" t="s">
        <v>13</v>
      </c>
      <c r="B24" s="38" t="s">
        <v>18</v>
      </c>
      <c r="C24" s="38" t="s">
        <v>14</v>
      </c>
      <c r="D24" s="47">
        <v>806008394</v>
      </c>
      <c r="E24" s="38" t="s">
        <v>37</v>
      </c>
      <c r="F24" s="44">
        <v>45436</v>
      </c>
      <c r="G24" s="39">
        <v>1829567475</v>
      </c>
      <c r="H24" s="39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f t="shared" si="1"/>
        <v>1829567475</v>
      </c>
      <c r="O24" s="38"/>
    </row>
    <row r="25" spans="1:15" x14ac:dyDescent="0.25">
      <c r="A25" s="38" t="s">
        <v>13</v>
      </c>
      <c r="B25" s="38" t="s">
        <v>18</v>
      </c>
      <c r="C25" s="38" t="s">
        <v>14</v>
      </c>
      <c r="D25" s="47">
        <v>809008362</v>
      </c>
      <c r="E25" s="38" t="s">
        <v>38</v>
      </c>
      <c r="F25" s="44">
        <v>45436</v>
      </c>
      <c r="G25" s="39">
        <v>864644592</v>
      </c>
      <c r="H25" s="39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f t="shared" si="1"/>
        <v>864644592</v>
      </c>
      <c r="O25" s="38"/>
    </row>
    <row r="26" spans="1:15" x14ac:dyDescent="0.25">
      <c r="A26" s="38" t="s">
        <v>13</v>
      </c>
      <c r="B26" s="38" t="s">
        <v>18</v>
      </c>
      <c r="C26" s="38" t="s">
        <v>14</v>
      </c>
      <c r="D26" s="47">
        <v>824001398</v>
      </c>
      <c r="E26" s="38" t="s">
        <v>39</v>
      </c>
      <c r="F26" s="44">
        <v>45436</v>
      </c>
      <c r="G26" s="39">
        <v>319056827</v>
      </c>
      <c r="H26" s="39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f t="shared" si="1"/>
        <v>319056827</v>
      </c>
      <c r="O26" s="38"/>
    </row>
    <row r="27" spans="1:15" x14ac:dyDescent="0.25">
      <c r="A27" s="38" t="s">
        <v>13</v>
      </c>
      <c r="B27" s="38" t="s">
        <v>18</v>
      </c>
      <c r="C27" s="38" t="s">
        <v>14</v>
      </c>
      <c r="D27" s="47">
        <v>837000084</v>
      </c>
      <c r="E27" s="38" t="s">
        <v>40</v>
      </c>
      <c r="F27" s="44">
        <v>45436</v>
      </c>
      <c r="G27" s="39">
        <v>1066240005</v>
      </c>
      <c r="H27" s="39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f t="shared" si="1"/>
        <v>1066240005</v>
      </c>
      <c r="O27" s="38"/>
    </row>
    <row r="28" spans="1:15" x14ac:dyDescent="0.25">
      <c r="A28" s="38" t="s">
        <v>13</v>
      </c>
      <c r="B28" s="38" t="s">
        <v>18</v>
      </c>
      <c r="C28" s="38" t="s">
        <v>14</v>
      </c>
      <c r="D28" s="47">
        <v>839000495</v>
      </c>
      <c r="E28" s="38" t="s">
        <v>41</v>
      </c>
      <c r="F28" s="44">
        <v>45436</v>
      </c>
      <c r="G28" s="39">
        <v>643408541</v>
      </c>
      <c r="H28" s="39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f t="shared" si="1"/>
        <v>643408541</v>
      </c>
      <c r="O28" s="38"/>
    </row>
    <row r="29" spans="1:15" x14ac:dyDescent="0.25">
      <c r="A29" s="38" t="s">
        <v>13</v>
      </c>
      <c r="B29" s="38" t="s">
        <v>18</v>
      </c>
      <c r="C29" s="38" t="s">
        <v>14</v>
      </c>
      <c r="D29" s="47">
        <v>860066942</v>
      </c>
      <c r="E29" s="38" t="s">
        <v>42</v>
      </c>
      <c r="F29" s="44">
        <v>45436</v>
      </c>
      <c r="G29" s="39">
        <v>23433607044</v>
      </c>
      <c r="H29" s="39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f t="shared" si="1"/>
        <v>23433607044</v>
      </c>
      <c r="O29" s="38"/>
    </row>
    <row r="30" spans="1:15" x14ac:dyDescent="0.25">
      <c r="A30" s="38" t="s">
        <v>13</v>
      </c>
      <c r="B30" s="38" t="s">
        <v>18</v>
      </c>
      <c r="C30" s="38" t="s">
        <v>14</v>
      </c>
      <c r="D30" s="47">
        <v>890303093</v>
      </c>
      <c r="E30" s="38" t="s">
        <v>43</v>
      </c>
      <c r="F30" s="44">
        <v>45436</v>
      </c>
      <c r="G30" s="39">
        <v>4277028109</v>
      </c>
      <c r="H30" s="39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f t="shared" si="1"/>
        <v>4277028109</v>
      </c>
      <c r="O30" s="38"/>
    </row>
    <row r="31" spans="1:15" x14ac:dyDescent="0.25">
      <c r="A31" s="38" t="s">
        <v>13</v>
      </c>
      <c r="B31" s="38" t="s">
        <v>18</v>
      </c>
      <c r="C31" s="38" t="s">
        <v>14</v>
      </c>
      <c r="D31" s="47">
        <v>890904996</v>
      </c>
      <c r="E31" s="38" t="s">
        <v>44</v>
      </c>
      <c r="F31" s="44">
        <v>45436</v>
      </c>
      <c r="G31" s="39">
        <v>121494217</v>
      </c>
      <c r="H31" s="39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f t="shared" si="1"/>
        <v>121494217</v>
      </c>
      <c r="O31" s="38"/>
    </row>
    <row r="32" spans="1:15" x14ac:dyDescent="0.25">
      <c r="A32" s="38" t="s">
        <v>13</v>
      </c>
      <c r="B32" s="38" t="s">
        <v>18</v>
      </c>
      <c r="C32" s="38" t="s">
        <v>14</v>
      </c>
      <c r="D32" s="47">
        <v>891600091</v>
      </c>
      <c r="E32" s="38" t="s">
        <v>45</v>
      </c>
      <c r="F32" s="44">
        <v>45436</v>
      </c>
      <c r="G32" s="39">
        <v>116259658</v>
      </c>
      <c r="H32" s="39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f t="shared" si="1"/>
        <v>116259658</v>
      </c>
      <c r="O32" s="38"/>
    </row>
    <row r="33" spans="1:15" x14ac:dyDescent="0.25">
      <c r="A33" s="38" t="s">
        <v>13</v>
      </c>
      <c r="B33" s="38" t="s">
        <v>18</v>
      </c>
      <c r="C33" s="38" t="s">
        <v>14</v>
      </c>
      <c r="D33" s="47">
        <v>900156264</v>
      </c>
      <c r="E33" s="38" t="s">
        <v>34</v>
      </c>
      <c r="F33" s="44">
        <v>45436</v>
      </c>
      <c r="G33" s="39">
        <v>150821815003</v>
      </c>
      <c r="H33" s="39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f t="shared" si="1"/>
        <v>150821815003</v>
      </c>
      <c r="O33" s="38"/>
    </row>
    <row r="34" spans="1:15" x14ac:dyDescent="0.25">
      <c r="A34" s="38" t="s">
        <v>13</v>
      </c>
      <c r="B34" s="38" t="s">
        <v>18</v>
      </c>
      <c r="C34" s="38" t="s">
        <v>14</v>
      </c>
      <c r="D34" s="47">
        <v>900226715</v>
      </c>
      <c r="E34" s="38" t="s">
        <v>46</v>
      </c>
      <c r="F34" s="44">
        <v>45436</v>
      </c>
      <c r="G34" s="39">
        <v>1355994780</v>
      </c>
      <c r="H34" s="39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f t="shared" si="1"/>
        <v>1355994780</v>
      </c>
      <c r="O34" s="38"/>
    </row>
    <row r="35" spans="1:15" x14ac:dyDescent="0.25">
      <c r="A35" s="38" t="s">
        <v>13</v>
      </c>
      <c r="B35" s="38" t="s">
        <v>18</v>
      </c>
      <c r="C35" s="38" t="s">
        <v>14</v>
      </c>
      <c r="D35" s="47">
        <v>900298372</v>
      </c>
      <c r="E35" s="38" t="s">
        <v>47</v>
      </c>
      <c r="F35" s="44">
        <v>45436</v>
      </c>
      <c r="G35" s="39">
        <v>13787989078</v>
      </c>
      <c r="H35" s="39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f t="shared" si="1"/>
        <v>13787989078</v>
      </c>
      <c r="O35" s="38"/>
    </row>
    <row r="36" spans="1:15" x14ac:dyDescent="0.25">
      <c r="A36" s="38" t="s">
        <v>13</v>
      </c>
      <c r="B36" s="38" t="s">
        <v>18</v>
      </c>
      <c r="C36" s="38" t="s">
        <v>14</v>
      </c>
      <c r="D36" s="47">
        <v>900914254</v>
      </c>
      <c r="E36" s="38" t="s">
        <v>48</v>
      </c>
      <c r="F36" s="44">
        <v>45436</v>
      </c>
      <c r="G36" s="39">
        <v>667977372</v>
      </c>
      <c r="H36" s="39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f t="shared" si="1"/>
        <v>667977372</v>
      </c>
      <c r="O36" s="38"/>
    </row>
    <row r="37" spans="1:15" x14ac:dyDescent="0.25">
      <c r="A37" s="38" t="s">
        <v>13</v>
      </c>
      <c r="B37" s="38" t="s">
        <v>18</v>
      </c>
      <c r="C37" s="38" t="s">
        <v>14</v>
      </c>
      <c r="D37" s="47">
        <v>901438242</v>
      </c>
      <c r="E37" s="38" t="s">
        <v>49</v>
      </c>
      <c r="F37" s="44">
        <v>45436</v>
      </c>
      <c r="G37" s="39">
        <v>7699439</v>
      </c>
      <c r="H37" s="39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f t="shared" si="1"/>
        <v>7699439</v>
      </c>
      <c r="O37" s="38"/>
    </row>
    <row r="38" spans="1:15" x14ac:dyDescent="0.25">
      <c r="A38" s="38" t="s">
        <v>13</v>
      </c>
      <c r="B38" s="38" t="s">
        <v>18</v>
      </c>
      <c r="C38" s="38" t="s">
        <v>15</v>
      </c>
      <c r="D38" s="47">
        <v>806008394</v>
      </c>
      <c r="E38" s="38" t="s">
        <v>37</v>
      </c>
      <c r="F38" s="44">
        <v>45436</v>
      </c>
      <c r="G38" s="39">
        <v>29131961355</v>
      </c>
      <c r="H38" s="39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f t="shared" si="1"/>
        <v>29131961355</v>
      </c>
      <c r="O38" s="38"/>
    </row>
    <row r="39" spans="1:15" x14ac:dyDescent="0.25">
      <c r="A39" s="38" t="s">
        <v>13</v>
      </c>
      <c r="B39" s="38" t="s">
        <v>18</v>
      </c>
      <c r="C39" s="38" t="s">
        <v>15</v>
      </c>
      <c r="D39" s="47">
        <v>900156264</v>
      </c>
      <c r="E39" s="38" t="s">
        <v>34</v>
      </c>
      <c r="F39" s="44">
        <v>45436</v>
      </c>
      <c r="G39" s="39">
        <v>50925076733</v>
      </c>
      <c r="H39" s="39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f t="shared" si="1"/>
        <v>50925076733</v>
      </c>
      <c r="O39" s="38"/>
    </row>
    <row r="40" spans="1:15" x14ac:dyDescent="0.25">
      <c r="A40" s="38" t="s">
        <v>13</v>
      </c>
      <c r="B40" s="38" t="s">
        <v>18</v>
      </c>
      <c r="C40" s="38" t="s">
        <v>15</v>
      </c>
      <c r="D40" s="47">
        <v>900226715</v>
      </c>
      <c r="E40" s="38" t="s">
        <v>46</v>
      </c>
      <c r="F40" s="44">
        <v>45436</v>
      </c>
      <c r="G40" s="39">
        <v>24009195817</v>
      </c>
      <c r="H40" s="39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f t="shared" si="1"/>
        <v>24009195817</v>
      </c>
      <c r="O40" s="38"/>
    </row>
    <row r="41" spans="1:15" x14ac:dyDescent="0.25">
      <c r="A41" s="41" t="s">
        <v>13</v>
      </c>
      <c r="B41" s="42" t="s">
        <v>95</v>
      </c>
      <c r="C41" s="41" t="s">
        <v>15</v>
      </c>
      <c r="D41" s="43">
        <v>901021565</v>
      </c>
      <c r="E41" s="38" t="s">
        <v>25</v>
      </c>
      <c r="F41" s="44">
        <v>45443</v>
      </c>
      <c r="G41" s="45">
        <v>7537736301</v>
      </c>
      <c r="H41" s="39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f t="shared" ref="N41:N43" si="2">+G41-H41-I41-J41-K41-L41-M41</f>
        <v>7537736301</v>
      </c>
      <c r="O41" s="38"/>
    </row>
    <row r="42" spans="1:15" x14ac:dyDescent="0.25">
      <c r="A42" s="41" t="s">
        <v>13</v>
      </c>
      <c r="B42" s="42" t="s">
        <v>18</v>
      </c>
      <c r="C42" s="41" t="s">
        <v>15</v>
      </c>
      <c r="D42" s="43">
        <v>900935126</v>
      </c>
      <c r="E42" s="38" t="s">
        <v>96</v>
      </c>
      <c r="F42" s="44">
        <v>45443</v>
      </c>
      <c r="G42" s="45">
        <v>20765067154</v>
      </c>
      <c r="H42" s="39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f t="shared" si="2"/>
        <v>20765067154</v>
      </c>
      <c r="O42" s="38"/>
    </row>
    <row r="43" spans="1:15" x14ac:dyDescent="0.25">
      <c r="A43" s="41" t="s">
        <v>13</v>
      </c>
      <c r="B43" s="42" t="s">
        <v>19</v>
      </c>
      <c r="C43" s="41" t="s">
        <v>14</v>
      </c>
      <c r="D43" s="43">
        <v>800130907</v>
      </c>
      <c r="E43" s="38" t="s">
        <v>20</v>
      </c>
      <c r="F43" s="44">
        <v>45443</v>
      </c>
      <c r="G43" s="45">
        <v>107960787742.02</v>
      </c>
      <c r="H43" s="39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f t="shared" si="2"/>
        <v>107960787742.02</v>
      </c>
      <c r="O43" s="38"/>
    </row>
    <row r="44" spans="1:15" x14ac:dyDescent="0.25">
      <c r="A44" s="46" t="s">
        <v>30</v>
      </c>
      <c r="B44" s="38"/>
      <c r="C44" s="38"/>
      <c r="D44" s="47"/>
      <c r="E44" s="38"/>
      <c r="F44" s="47"/>
      <c r="G44" s="48">
        <f>SUM(G8:G43)</f>
        <v>1166242249667.02</v>
      </c>
      <c r="H44" s="48">
        <f>SUM(H8:H43)</f>
        <v>21433434401.150002</v>
      </c>
      <c r="I44" s="48">
        <f>SUM(I8:I43)</f>
        <v>0</v>
      </c>
      <c r="J44" s="48">
        <f>SUM(J8:J43)</f>
        <v>0</v>
      </c>
      <c r="K44" s="48">
        <f>SUM(K8:K43)</f>
        <v>0</v>
      </c>
      <c r="L44" s="48">
        <f>SUM(L8:L43)</f>
        <v>0</v>
      </c>
      <c r="M44" s="48">
        <f>SUM(M8:M43)</f>
        <v>0</v>
      </c>
      <c r="N44" s="48">
        <f>SUM(N8:N43)</f>
        <v>1144808815265.8699</v>
      </c>
      <c r="O44" s="38"/>
    </row>
  </sheetData>
  <sheetProtection algorithmName="SHA-512" hashValue="WKpKY2L+0T/qkCweMbt8UmS6DEqXNmzN15Y3mnXVol+hFU3HtcwKe0bu7QEZjqoMhLJWal6AUJlQ4jg6s+hnJQ==" saltValue="yXpqESAdLw5mX5CYMP3wNQ==" spinCount="100000" sheet="1" objects="1" scenarios="1"/>
  <autoFilter ref="A7:O8" xr:uid="{82254742-7418-48F2-A0C7-881F0CA93C99}"/>
  <sortState xmlns:xlrd2="http://schemas.microsoft.com/office/spreadsheetml/2017/richdata2" ref="A8:O40">
    <sortCondition ref="F8:F40"/>
  </sortState>
  <mergeCells count="4">
    <mergeCell ref="A1:B5"/>
    <mergeCell ref="C1:K3"/>
    <mergeCell ref="L1:N5"/>
    <mergeCell ref="C4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87A3-F535-4CF1-86BB-46DEE1F6DDDB}">
  <dimension ref="A1:J45"/>
  <sheetViews>
    <sheetView topLeftCell="A29" workbookViewId="0">
      <selection activeCell="E23" sqref="E23"/>
    </sheetView>
  </sheetViews>
  <sheetFormatPr baseColWidth="10" defaultRowHeight="15" x14ac:dyDescent="0.25"/>
  <cols>
    <col min="1" max="1" width="21.5703125" bestFit="1" customWidth="1"/>
    <col min="2" max="2" width="13.42578125" bestFit="1" customWidth="1"/>
    <col min="3" max="3" width="11.7109375" bestFit="1" customWidth="1"/>
    <col min="4" max="4" width="8.85546875" bestFit="1" customWidth="1"/>
    <col min="5" max="5" width="39" bestFit="1" customWidth="1"/>
    <col min="6" max="6" width="12.42578125" style="29" customWidth="1"/>
    <col min="7" max="7" width="53" bestFit="1" customWidth="1"/>
    <col min="8" max="8" width="10.5703125" bestFit="1" customWidth="1"/>
    <col min="9" max="9" width="18.28515625" bestFit="1" customWidth="1"/>
  </cols>
  <sheetData>
    <row r="1" spans="1:10" ht="15" customHeight="1" x14ac:dyDescent="0.35">
      <c r="A1" s="21"/>
      <c r="B1" s="21"/>
      <c r="C1" s="36" t="s">
        <v>0</v>
      </c>
      <c r="D1" s="36"/>
      <c r="E1" s="36"/>
      <c r="F1" s="36"/>
      <c r="G1" s="36"/>
      <c r="H1" s="36"/>
      <c r="I1" s="36"/>
      <c r="J1" s="37"/>
    </row>
    <row r="2" spans="1:10" ht="15" customHeight="1" x14ac:dyDescent="0.35">
      <c r="A2" s="21"/>
      <c r="B2" s="21"/>
      <c r="C2" s="36"/>
      <c r="D2" s="36"/>
      <c r="E2" s="36"/>
      <c r="F2" s="36"/>
      <c r="G2" s="36"/>
      <c r="H2" s="36"/>
      <c r="I2" s="36"/>
      <c r="J2" s="37"/>
    </row>
    <row r="3" spans="1:10" ht="15" customHeight="1" x14ac:dyDescent="0.35">
      <c r="A3" s="21"/>
      <c r="B3" s="21"/>
      <c r="C3" s="36"/>
      <c r="D3" s="36"/>
      <c r="E3" s="36"/>
      <c r="F3" s="36"/>
      <c r="G3" s="36"/>
      <c r="H3" s="36"/>
      <c r="I3" s="36"/>
      <c r="J3" s="37"/>
    </row>
    <row r="4" spans="1:10" ht="15" customHeight="1" x14ac:dyDescent="0.35">
      <c r="A4" s="21"/>
      <c r="B4" s="21"/>
      <c r="C4" s="35" t="s">
        <v>17</v>
      </c>
      <c r="D4" s="35"/>
      <c r="E4" s="35"/>
      <c r="F4" s="35"/>
      <c r="G4" s="35"/>
      <c r="H4" s="35"/>
      <c r="I4" s="35"/>
      <c r="J4" s="37"/>
    </row>
    <row r="5" spans="1:10" ht="15" customHeight="1" x14ac:dyDescent="0.35">
      <c r="A5" s="21"/>
      <c r="B5" s="21"/>
      <c r="C5" s="35"/>
      <c r="D5" s="35"/>
      <c r="E5" s="35"/>
      <c r="F5" s="35"/>
      <c r="G5" s="35"/>
      <c r="H5" s="35"/>
      <c r="I5" s="35"/>
      <c r="J5" s="37"/>
    </row>
    <row r="6" spans="1:10" ht="23.25" customHeight="1" x14ac:dyDescent="0.25">
      <c r="B6" s="22"/>
      <c r="C6" s="35" t="s">
        <v>94</v>
      </c>
      <c r="D6" s="35"/>
      <c r="E6" s="35"/>
      <c r="F6" s="35"/>
      <c r="G6" s="35"/>
      <c r="H6" s="35"/>
      <c r="I6" s="35"/>
      <c r="J6" s="35"/>
    </row>
    <row r="7" spans="1:10" x14ac:dyDescent="0.25">
      <c r="A7" s="5"/>
      <c r="B7" s="5"/>
      <c r="C7" s="5"/>
      <c r="D7" s="5"/>
      <c r="E7" s="5"/>
      <c r="G7" s="5"/>
      <c r="H7" s="5"/>
      <c r="I7" s="5"/>
      <c r="J7" s="5"/>
    </row>
    <row r="8" spans="1:10" ht="36" x14ac:dyDescent="0.25">
      <c r="A8" s="10" t="s">
        <v>50</v>
      </c>
      <c r="B8" s="15" t="s">
        <v>2</v>
      </c>
      <c r="C8" s="15" t="s">
        <v>3</v>
      </c>
      <c r="D8" s="18" t="s">
        <v>4</v>
      </c>
      <c r="E8" s="10" t="s">
        <v>51</v>
      </c>
      <c r="F8" s="18" t="s">
        <v>52</v>
      </c>
      <c r="G8" s="10" t="s">
        <v>53</v>
      </c>
      <c r="H8" s="19" t="s">
        <v>54</v>
      </c>
      <c r="I8" s="11" t="s">
        <v>55</v>
      </c>
      <c r="J8" s="20" t="s">
        <v>56</v>
      </c>
    </row>
    <row r="9" spans="1:10" x14ac:dyDescent="0.25">
      <c r="A9" s="12" t="s">
        <v>13</v>
      </c>
      <c r="B9" s="23" t="s">
        <v>18</v>
      </c>
      <c r="C9" s="24" t="s">
        <v>14</v>
      </c>
      <c r="D9" s="25">
        <v>830003564</v>
      </c>
      <c r="E9" s="26" t="s">
        <v>35</v>
      </c>
      <c r="F9" s="30">
        <v>830008300</v>
      </c>
      <c r="G9" s="26" t="s">
        <v>57</v>
      </c>
      <c r="H9" s="27">
        <v>45433</v>
      </c>
      <c r="I9" s="28">
        <v>9114000</v>
      </c>
    </row>
    <row r="10" spans="1:10" x14ac:dyDescent="0.25">
      <c r="A10" s="12" t="s">
        <v>13</v>
      </c>
      <c r="B10" s="23" t="s">
        <v>18</v>
      </c>
      <c r="C10" s="24" t="s">
        <v>14</v>
      </c>
      <c r="D10" s="25">
        <v>830003564</v>
      </c>
      <c r="E10" s="26" t="s">
        <v>35</v>
      </c>
      <c r="F10" s="30">
        <v>890680025</v>
      </c>
      <c r="G10" s="26" t="s">
        <v>58</v>
      </c>
      <c r="H10" s="27">
        <v>45433</v>
      </c>
      <c r="I10" s="28">
        <v>1346892</v>
      </c>
    </row>
    <row r="11" spans="1:10" x14ac:dyDescent="0.25">
      <c r="A11" s="12" t="s">
        <v>13</v>
      </c>
      <c r="B11" s="23" t="s">
        <v>18</v>
      </c>
      <c r="C11" s="24" t="s">
        <v>14</v>
      </c>
      <c r="D11" s="25">
        <v>830003564</v>
      </c>
      <c r="E11" s="26" t="s">
        <v>35</v>
      </c>
      <c r="F11" s="30">
        <v>900364721</v>
      </c>
      <c r="G11" s="26" t="s">
        <v>59</v>
      </c>
      <c r="H11" s="27">
        <v>45433</v>
      </c>
      <c r="I11" s="28">
        <v>9731700</v>
      </c>
    </row>
    <row r="12" spans="1:10" x14ac:dyDescent="0.25">
      <c r="A12" s="12" t="s">
        <v>13</v>
      </c>
      <c r="B12" s="23" t="s">
        <v>18</v>
      </c>
      <c r="C12" s="24" t="s">
        <v>14</v>
      </c>
      <c r="D12" s="25">
        <v>830003564</v>
      </c>
      <c r="E12" s="26" t="s">
        <v>35</v>
      </c>
      <c r="F12" s="30">
        <v>860066767</v>
      </c>
      <c r="G12" s="26" t="s">
        <v>60</v>
      </c>
      <c r="H12" s="27">
        <v>45433</v>
      </c>
      <c r="I12" s="28">
        <v>38660000</v>
      </c>
    </row>
    <row r="13" spans="1:10" x14ac:dyDescent="0.25">
      <c r="A13" s="12" t="s">
        <v>13</v>
      </c>
      <c r="B13" s="23" t="s">
        <v>18</v>
      </c>
      <c r="C13" s="24" t="s">
        <v>14</v>
      </c>
      <c r="D13" s="25">
        <v>830003564</v>
      </c>
      <c r="E13" s="26" t="s">
        <v>35</v>
      </c>
      <c r="F13" s="30">
        <v>860002541</v>
      </c>
      <c r="G13" s="26" t="s">
        <v>61</v>
      </c>
      <c r="H13" s="27">
        <v>45433</v>
      </c>
      <c r="I13" s="28">
        <v>36185761.600000001</v>
      </c>
    </row>
    <row r="14" spans="1:10" x14ac:dyDescent="0.25">
      <c r="A14" s="12" t="s">
        <v>13</v>
      </c>
      <c r="B14" s="23" t="s">
        <v>18</v>
      </c>
      <c r="C14" s="24" t="s">
        <v>14</v>
      </c>
      <c r="D14" s="25">
        <v>830003564</v>
      </c>
      <c r="E14" s="26" t="s">
        <v>35</v>
      </c>
      <c r="F14" s="30">
        <v>806007650</v>
      </c>
      <c r="G14" s="26" t="s">
        <v>62</v>
      </c>
      <c r="H14" s="27">
        <v>45433</v>
      </c>
      <c r="I14" s="28">
        <v>8570059</v>
      </c>
    </row>
    <row r="15" spans="1:10" x14ac:dyDescent="0.25">
      <c r="A15" s="12" t="s">
        <v>13</v>
      </c>
      <c r="B15" s="23" t="s">
        <v>18</v>
      </c>
      <c r="C15" s="24" t="s">
        <v>14</v>
      </c>
      <c r="D15" s="25">
        <v>830003564</v>
      </c>
      <c r="E15" s="26" t="s">
        <v>35</v>
      </c>
      <c r="F15" s="30">
        <v>900582598</v>
      </c>
      <c r="G15" s="26" t="s">
        <v>63</v>
      </c>
      <c r="H15" s="27">
        <v>45433</v>
      </c>
      <c r="I15" s="28">
        <v>4736173</v>
      </c>
    </row>
    <row r="16" spans="1:10" x14ac:dyDescent="0.25">
      <c r="A16" s="12" t="s">
        <v>13</v>
      </c>
      <c r="B16" s="23" t="s">
        <v>18</v>
      </c>
      <c r="C16" s="24" t="s">
        <v>14</v>
      </c>
      <c r="D16" s="25">
        <v>830003564</v>
      </c>
      <c r="E16" s="26" t="s">
        <v>35</v>
      </c>
      <c r="F16" s="30">
        <v>899999092</v>
      </c>
      <c r="G16" s="26" t="s">
        <v>64</v>
      </c>
      <c r="H16" s="27">
        <v>45433</v>
      </c>
      <c r="I16" s="28">
        <v>47767966</v>
      </c>
    </row>
    <row r="17" spans="1:9" x14ac:dyDescent="0.25">
      <c r="A17" s="12" t="s">
        <v>13</v>
      </c>
      <c r="B17" s="23" t="s">
        <v>18</v>
      </c>
      <c r="C17" s="24" t="s">
        <v>14</v>
      </c>
      <c r="D17" s="25">
        <v>830003564</v>
      </c>
      <c r="E17" s="26" t="s">
        <v>35</v>
      </c>
      <c r="F17" s="30">
        <v>890209698</v>
      </c>
      <c r="G17" s="26" t="s">
        <v>65</v>
      </c>
      <c r="H17" s="27">
        <v>45433</v>
      </c>
      <c r="I17" s="28">
        <v>4171317</v>
      </c>
    </row>
    <row r="18" spans="1:9" x14ac:dyDescent="0.25">
      <c r="A18" s="12" t="s">
        <v>13</v>
      </c>
      <c r="B18" s="23" t="s">
        <v>18</v>
      </c>
      <c r="C18" s="24" t="s">
        <v>14</v>
      </c>
      <c r="D18" s="25">
        <v>830003564</v>
      </c>
      <c r="E18" s="26" t="s">
        <v>35</v>
      </c>
      <c r="F18" s="30">
        <v>891200528</v>
      </c>
      <c r="G18" s="26" t="s">
        <v>66</v>
      </c>
      <c r="H18" s="27">
        <v>45433</v>
      </c>
      <c r="I18" s="28">
        <v>3328274</v>
      </c>
    </row>
    <row r="19" spans="1:9" x14ac:dyDescent="0.25">
      <c r="A19" s="12" t="s">
        <v>13</v>
      </c>
      <c r="B19" s="23" t="s">
        <v>18</v>
      </c>
      <c r="C19" s="24" t="s">
        <v>14</v>
      </c>
      <c r="D19" s="25">
        <v>830003564</v>
      </c>
      <c r="E19" s="26" t="s">
        <v>35</v>
      </c>
      <c r="F19" s="30">
        <v>900171211</v>
      </c>
      <c r="G19" s="26" t="s">
        <v>67</v>
      </c>
      <c r="H19" s="27">
        <v>45433</v>
      </c>
      <c r="I19" s="28">
        <v>3117469.72</v>
      </c>
    </row>
    <row r="20" spans="1:9" x14ac:dyDescent="0.25">
      <c r="A20" s="12" t="s">
        <v>13</v>
      </c>
      <c r="B20" s="23" t="s">
        <v>18</v>
      </c>
      <c r="C20" s="24" t="s">
        <v>14</v>
      </c>
      <c r="D20" s="25">
        <v>830003564</v>
      </c>
      <c r="E20" s="26" t="s">
        <v>35</v>
      </c>
      <c r="F20" s="30">
        <v>805017350</v>
      </c>
      <c r="G20" s="26" t="s">
        <v>68</v>
      </c>
      <c r="H20" s="27">
        <v>45433</v>
      </c>
      <c r="I20" s="28">
        <v>2415114</v>
      </c>
    </row>
    <row r="21" spans="1:9" x14ac:dyDescent="0.25">
      <c r="A21" s="12" t="s">
        <v>13</v>
      </c>
      <c r="B21" s="23" t="s">
        <v>18</v>
      </c>
      <c r="C21" s="24" t="s">
        <v>14</v>
      </c>
      <c r="D21" s="25">
        <v>830003564</v>
      </c>
      <c r="E21" s="26" t="s">
        <v>35</v>
      </c>
      <c r="F21" s="30">
        <v>900124874</v>
      </c>
      <c r="G21" s="26" t="s">
        <v>69</v>
      </c>
      <c r="H21" s="27">
        <v>45433</v>
      </c>
      <c r="I21" s="28">
        <v>2175600</v>
      </c>
    </row>
    <row r="22" spans="1:9" x14ac:dyDescent="0.25">
      <c r="A22" s="12" t="s">
        <v>13</v>
      </c>
      <c r="B22" s="23" t="s">
        <v>18</v>
      </c>
      <c r="C22" s="24" t="s">
        <v>14</v>
      </c>
      <c r="D22" s="25">
        <v>830003564</v>
      </c>
      <c r="E22" s="26" t="s">
        <v>35</v>
      </c>
      <c r="F22" s="30">
        <v>900098476</v>
      </c>
      <c r="G22" s="26" t="s">
        <v>70</v>
      </c>
      <c r="H22" s="27">
        <v>45433</v>
      </c>
      <c r="I22" s="28">
        <v>2042940</v>
      </c>
    </row>
    <row r="23" spans="1:9" x14ac:dyDescent="0.25">
      <c r="A23" s="12" t="s">
        <v>13</v>
      </c>
      <c r="B23" s="23" t="s">
        <v>18</v>
      </c>
      <c r="C23" s="24" t="s">
        <v>14</v>
      </c>
      <c r="D23" s="25">
        <v>830003564</v>
      </c>
      <c r="E23" s="26" t="s">
        <v>35</v>
      </c>
      <c r="F23" s="30">
        <v>860035992</v>
      </c>
      <c r="G23" s="26" t="s">
        <v>71</v>
      </c>
      <c r="H23" s="27">
        <v>45433</v>
      </c>
      <c r="I23" s="28">
        <v>47777235</v>
      </c>
    </row>
    <row r="24" spans="1:9" x14ac:dyDescent="0.25">
      <c r="A24" s="12" t="s">
        <v>13</v>
      </c>
      <c r="B24" s="23" t="s">
        <v>18</v>
      </c>
      <c r="C24" s="24" t="s">
        <v>14</v>
      </c>
      <c r="D24" s="25">
        <v>830003564</v>
      </c>
      <c r="E24" s="26" t="s">
        <v>35</v>
      </c>
      <c r="F24" s="30">
        <v>860007336</v>
      </c>
      <c r="G24" s="26" t="s">
        <v>72</v>
      </c>
      <c r="H24" s="27">
        <v>45433</v>
      </c>
      <c r="I24" s="28">
        <v>15244465204.49</v>
      </c>
    </row>
    <row r="25" spans="1:9" x14ac:dyDescent="0.25">
      <c r="A25" s="12" t="s">
        <v>13</v>
      </c>
      <c r="B25" s="23" t="s">
        <v>18</v>
      </c>
      <c r="C25" s="24" t="s">
        <v>14</v>
      </c>
      <c r="D25" s="25">
        <v>830003564</v>
      </c>
      <c r="E25" s="26" t="s">
        <v>35</v>
      </c>
      <c r="F25" s="30">
        <v>860013570</v>
      </c>
      <c r="G25" s="26" t="s">
        <v>73</v>
      </c>
      <c r="H25" s="27">
        <v>45433</v>
      </c>
      <c r="I25" s="28">
        <v>4033341315</v>
      </c>
    </row>
    <row r="26" spans="1:9" x14ac:dyDescent="0.25">
      <c r="A26" s="12" t="s">
        <v>13</v>
      </c>
      <c r="B26" s="23" t="s">
        <v>18</v>
      </c>
      <c r="C26" s="24" t="s">
        <v>14</v>
      </c>
      <c r="D26" s="25">
        <v>830003564</v>
      </c>
      <c r="E26" s="26" t="s">
        <v>35</v>
      </c>
      <c r="F26" s="30">
        <v>900219866</v>
      </c>
      <c r="G26" s="26" t="s">
        <v>74</v>
      </c>
      <c r="H26" s="27">
        <v>45433</v>
      </c>
      <c r="I26" s="28">
        <v>1143174377</v>
      </c>
    </row>
    <row r="27" spans="1:9" x14ac:dyDescent="0.25">
      <c r="A27" s="12" t="s">
        <v>13</v>
      </c>
      <c r="B27" s="23" t="s">
        <v>18</v>
      </c>
      <c r="C27" s="24" t="s">
        <v>14</v>
      </c>
      <c r="D27" s="25">
        <v>830003564</v>
      </c>
      <c r="E27" s="26" t="s">
        <v>35</v>
      </c>
      <c r="F27" s="30">
        <v>860015536</v>
      </c>
      <c r="G27" s="26" t="s">
        <v>75</v>
      </c>
      <c r="H27" s="27">
        <v>45433</v>
      </c>
      <c r="I27" s="28">
        <v>441338737</v>
      </c>
    </row>
    <row r="28" spans="1:9" x14ac:dyDescent="0.25">
      <c r="A28" s="12" t="s">
        <v>13</v>
      </c>
      <c r="B28" s="23" t="s">
        <v>18</v>
      </c>
      <c r="C28" s="24" t="s">
        <v>14</v>
      </c>
      <c r="D28" s="25">
        <v>830003564</v>
      </c>
      <c r="E28" s="26" t="s">
        <v>35</v>
      </c>
      <c r="F28" s="30">
        <v>900033752</v>
      </c>
      <c r="G28" s="26" t="s">
        <v>76</v>
      </c>
      <c r="H28" s="27">
        <v>45433</v>
      </c>
      <c r="I28" s="28">
        <v>2012900</v>
      </c>
    </row>
    <row r="29" spans="1:9" x14ac:dyDescent="0.25">
      <c r="A29" s="12" t="s">
        <v>13</v>
      </c>
      <c r="B29" s="23" t="s">
        <v>18</v>
      </c>
      <c r="C29" s="24" t="s">
        <v>14</v>
      </c>
      <c r="D29" s="25">
        <v>830003564</v>
      </c>
      <c r="E29" s="26" t="s">
        <v>35</v>
      </c>
      <c r="F29" s="30">
        <v>805027743</v>
      </c>
      <c r="G29" s="26" t="s">
        <v>77</v>
      </c>
      <c r="H29" s="27">
        <v>45433</v>
      </c>
      <c r="I29" s="28">
        <v>1629713</v>
      </c>
    </row>
    <row r="30" spans="1:9" x14ac:dyDescent="0.25">
      <c r="A30" s="12" t="s">
        <v>13</v>
      </c>
      <c r="B30" s="23" t="s">
        <v>18</v>
      </c>
      <c r="C30" s="24" t="s">
        <v>14</v>
      </c>
      <c r="D30" s="25">
        <v>830003564</v>
      </c>
      <c r="E30" s="26" t="s">
        <v>35</v>
      </c>
      <c r="F30" s="30">
        <v>860400547</v>
      </c>
      <c r="G30" s="26" t="s">
        <v>78</v>
      </c>
      <c r="H30" s="27">
        <v>45433</v>
      </c>
      <c r="I30" s="28">
        <v>1479180</v>
      </c>
    </row>
    <row r="31" spans="1:9" x14ac:dyDescent="0.25">
      <c r="A31" s="12" t="s">
        <v>13</v>
      </c>
      <c r="B31" s="23" t="s">
        <v>18</v>
      </c>
      <c r="C31" s="24" t="s">
        <v>14</v>
      </c>
      <c r="D31" s="25">
        <v>830003564</v>
      </c>
      <c r="E31" s="26" t="s">
        <v>35</v>
      </c>
      <c r="F31" s="30">
        <v>900218628</v>
      </c>
      <c r="G31" s="26" t="s">
        <v>79</v>
      </c>
      <c r="H31" s="27">
        <v>45433</v>
      </c>
      <c r="I31" s="28">
        <v>1472919</v>
      </c>
    </row>
    <row r="32" spans="1:9" x14ac:dyDescent="0.25">
      <c r="A32" s="12" t="s">
        <v>13</v>
      </c>
      <c r="B32" s="23" t="s">
        <v>18</v>
      </c>
      <c r="C32" s="24" t="s">
        <v>14</v>
      </c>
      <c r="D32" s="25">
        <v>830003564</v>
      </c>
      <c r="E32" s="26" t="s">
        <v>35</v>
      </c>
      <c r="F32" s="30">
        <v>860090566</v>
      </c>
      <c r="G32" s="26" t="s">
        <v>80</v>
      </c>
      <c r="H32" s="27">
        <v>45433</v>
      </c>
      <c r="I32" s="28">
        <v>1352959.18</v>
      </c>
    </row>
    <row r="33" spans="1:9" x14ac:dyDescent="0.25">
      <c r="A33" s="12" t="s">
        <v>13</v>
      </c>
      <c r="B33" s="23" t="s">
        <v>18</v>
      </c>
      <c r="C33" s="24" t="s">
        <v>14</v>
      </c>
      <c r="D33" s="25">
        <v>830003564</v>
      </c>
      <c r="E33" s="26" t="s">
        <v>35</v>
      </c>
      <c r="F33" s="30">
        <v>900465827</v>
      </c>
      <c r="G33" s="26" t="s">
        <v>81</v>
      </c>
      <c r="H33" s="27">
        <v>45433</v>
      </c>
      <c r="I33" s="28">
        <v>117718580</v>
      </c>
    </row>
    <row r="34" spans="1:9" x14ac:dyDescent="0.25">
      <c r="A34" s="12" t="s">
        <v>13</v>
      </c>
      <c r="B34" s="23" t="s">
        <v>18</v>
      </c>
      <c r="C34" s="24" t="s">
        <v>14</v>
      </c>
      <c r="D34" s="25">
        <v>830003564</v>
      </c>
      <c r="E34" s="26" t="s">
        <v>35</v>
      </c>
      <c r="F34" s="30">
        <v>801000713</v>
      </c>
      <c r="G34" s="26" t="s">
        <v>82</v>
      </c>
      <c r="H34" s="27">
        <v>45433</v>
      </c>
      <c r="I34" s="28">
        <v>1312275.1000000001</v>
      </c>
    </row>
    <row r="35" spans="1:9" x14ac:dyDescent="0.25">
      <c r="A35" s="12" t="s">
        <v>13</v>
      </c>
      <c r="B35" s="23" t="s">
        <v>18</v>
      </c>
      <c r="C35" s="24" t="s">
        <v>14</v>
      </c>
      <c r="D35" s="25">
        <v>830003564</v>
      </c>
      <c r="E35" s="26" t="s">
        <v>35</v>
      </c>
      <c r="F35" s="30">
        <v>900038024</v>
      </c>
      <c r="G35" s="26" t="s">
        <v>83</v>
      </c>
      <c r="H35" s="27">
        <v>45433</v>
      </c>
      <c r="I35" s="28">
        <v>1186242</v>
      </c>
    </row>
    <row r="36" spans="1:9" x14ac:dyDescent="0.25">
      <c r="A36" s="12" t="s">
        <v>13</v>
      </c>
      <c r="B36" s="23" t="s">
        <v>18</v>
      </c>
      <c r="C36" s="24" t="s">
        <v>14</v>
      </c>
      <c r="D36" s="25">
        <v>830003564</v>
      </c>
      <c r="E36" s="26" t="s">
        <v>35</v>
      </c>
      <c r="F36" s="30">
        <v>899999123</v>
      </c>
      <c r="G36" s="26" t="s">
        <v>84</v>
      </c>
      <c r="H36" s="27">
        <v>45433</v>
      </c>
      <c r="I36" s="28">
        <v>27445774</v>
      </c>
    </row>
    <row r="37" spans="1:9" x14ac:dyDescent="0.25">
      <c r="A37" s="12" t="s">
        <v>13</v>
      </c>
      <c r="B37" s="23" t="s">
        <v>18</v>
      </c>
      <c r="C37" s="24" t="s">
        <v>14</v>
      </c>
      <c r="D37" s="25">
        <v>830003564</v>
      </c>
      <c r="E37" s="26" t="s">
        <v>35</v>
      </c>
      <c r="F37" s="30">
        <v>860037950</v>
      </c>
      <c r="G37" s="26" t="s">
        <v>85</v>
      </c>
      <c r="H37" s="27">
        <v>45433</v>
      </c>
      <c r="I37" s="28">
        <v>80059500</v>
      </c>
    </row>
    <row r="38" spans="1:9" x14ac:dyDescent="0.25">
      <c r="A38" s="12" t="s">
        <v>13</v>
      </c>
      <c r="B38" s="23" t="s">
        <v>18</v>
      </c>
      <c r="C38" s="24" t="s">
        <v>14</v>
      </c>
      <c r="D38" s="25">
        <v>830003564</v>
      </c>
      <c r="E38" s="26" t="s">
        <v>35</v>
      </c>
      <c r="F38" s="30">
        <v>830099212</v>
      </c>
      <c r="G38" s="26" t="s">
        <v>86</v>
      </c>
      <c r="H38" s="27">
        <v>45433</v>
      </c>
      <c r="I38" s="28">
        <v>23834428.039999999</v>
      </c>
    </row>
    <row r="39" spans="1:9" x14ac:dyDescent="0.25">
      <c r="A39" s="12" t="s">
        <v>13</v>
      </c>
      <c r="B39" s="23" t="s">
        <v>18</v>
      </c>
      <c r="C39" s="24" t="s">
        <v>14</v>
      </c>
      <c r="D39" s="25">
        <v>830003564</v>
      </c>
      <c r="E39" s="26" t="s">
        <v>35</v>
      </c>
      <c r="F39" s="30">
        <v>900900122</v>
      </c>
      <c r="G39" s="26" t="s">
        <v>87</v>
      </c>
      <c r="H39" s="27">
        <v>45433</v>
      </c>
      <c r="I39" s="28">
        <v>23540616</v>
      </c>
    </row>
    <row r="40" spans="1:9" x14ac:dyDescent="0.25">
      <c r="A40" s="12" t="s">
        <v>13</v>
      </c>
      <c r="B40" s="23" t="s">
        <v>18</v>
      </c>
      <c r="C40" s="24" t="s">
        <v>14</v>
      </c>
      <c r="D40" s="25">
        <v>830003564</v>
      </c>
      <c r="E40" s="26" t="s">
        <v>35</v>
      </c>
      <c r="F40" s="30">
        <v>890205361</v>
      </c>
      <c r="G40" s="26" t="s">
        <v>88</v>
      </c>
      <c r="H40" s="27">
        <v>45433</v>
      </c>
      <c r="I40" s="28">
        <v>21348201.68</v>
      </c>
    </row>
    <row r="41" spans="1:9" x14ac:dyDescent="0.25">
      <c r="A41" s="12" t="s">
        <v>13</v>
      </c>
      <c r="B41" s="23" t="s">
        <v>18</v>
      </c>
      <c r="C41" s="24" t="s">
        <v>14</v>
      </c>
      <c r="D41" s="25">
        <v>830003564</v>
      </c>
      <c r="E41" s="26" t="s">
        <v>35</v>
      </c>
      <c r="F41" s="30">
        <v>860015888</v>
      </c>
      <c r="G41" s="26" t="s">
        <v>89</v>
      </c>
      <c r="H41" s="27">
        <v>45433</v>
      </c>
      <c r="I41" s="28">
        <v>14860075</v>
      </c>
    </row>
    <row r="42" spans="1:9" x14ac:dyDescent="0.25">
      <c r="A42" s="12" t="s">
        <v>13</v>
      </c>
      <c r="B42" s="23" t="s">
        <v>18</v>
      </c>
      <c r="C42" s="24" t="s">
        <v>14</v>
      </c>
      <c r="D42" s="25">
        <v>830003564</v>
      </c>
      <c r="E42" s="26" t="s">
        <v>35</v>
      </c>
      <c r="F42" s="30">
        <v>900718172</v>
      </c>
      <c r="G42" s="26" t="s">
        <v>90</v>
      </c>
      <c r="H42" s="27">
        <v>45433</v>
      </c>
      <c r="I42" s="28">
        <v>16326596.49</v>
      </c>
    </row>
    <row r="43" spans="1:9" x14ac:dyDescent="0.25">
      <c r="A43" s="12" t="s">
        <v>13</v>
      </c>
      <c r="B43" s="23" t="s">
        <v>18</v>
      </c>
      <c r="C43" s="24" t="s">
        <v>14</v>
      </c>
      <c r="D43" s="25">
        <v>830003564</v>
      </c>
      <c r="E43" s="26" t="s">
        <v>35</v>
      </c>
      <c r="F43" s="30">
        <v>860013779</v>
      </c>
      <c r="G43" s="26" t="s">
        <v>91</v>
      </c>
      <c r="H43" s="27">
        <v>45433</v>
      </c>
      <c r="I43" s="28">
        <v>1086800</v>
      </c>
    </row>
    <row r="44" spans="1:9" x14ac:dyDescent="0.25">
      <c r="A44" s="12" t="s">
        <v>13</v>
      </c>
      <c r="B44" s="23" t="s">
        <v>18</v>
      </c>
      <c r="C44" s="24" t="s">
        <v>14</v>
      </c>
      <c r="D44" s="25">
        <v>830003564</v>
      </c>
      <c r="E44" s="26" t="s">
        <v>35</v>
      </c>
      <c r="F44" s="30">
        <v>900580962</v>
      </c>
      <c r="G44" s="26" t="s">
        <v>92</v>
      </c>
      <c r="H44" s="27">
        <v>45433</v>
      </c>
      <c r="I44" s="28">
        <v>13307506.85</v>
      </c>
    </row>
    <row r="45" spans="1:9" x14ac:dyDescent="0.25">
      <c r="A45" s="13" t="s">
        <v>30</v>
      </c>
      <c r="B45" s="14"/>
      <c r="C45" s="14"/>
      <c r="D45" s="14"/>
      <c r="E45" s="14"/>
      <c r="F45" s="31"/>
      <c r="G45" s="14"/>
      <c r="H45" s="14"/>
      <c r="I45" s="32">
        <f>SUM(I9:I44)</f>
        <v>21433434401.149998</v>
      </c>
    </row>
  </sheetData>
  <sheetProtection algorithmName="SHA-512" hashValue="kD6Hsl6lPpNs8P1fuLnxbzbTA/s0g15+4X2Bfj6og/8ZyZpuaOO3WMdADuWlABqyXbwPRUR0lP7GJFjM8IbJ+g==" saltValue="0FXZmJWFU5Lm0c4IPZ/tbA==" spinCount="100000" sheet="1" objects="1" scenarios="1"/>
  <mergeCells count="4">
    <mergeCell ref="C1:I3"/>
    <mergeCell ref="J1:J5"/>
    <mergeCell ref="C4:I5"/>
    <mergeCell ref="C6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96AC06-F6DB-4450-A314-81BB97587622}"/>
</file>

<file path=customXml/itemProps2.xml><?xml version="1.0" encoding="utf-8"?>
<ds:datastoreItem xmlns:ds="http://schemas.openxmlformats.org/officeDocument/2006/customXml" ds:itemID="{BD1BAEA7-3784-4168-81D7-77FF4DE3E354}"/>
</file>

<file path=customXml/itemProps3.xml><?xml version="1.0" encoding="utf-8"?>
<ds:datastoreItem xmlns:ds="http://schemas.openxmlformats.org/officeDocument/2006/customXml" ds:itemID="{15C07F06-DAFC-49CE-B521-1F166F2C2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</vt:lpstr>
      <vt:lpstr>Giro Directo - Presupuestos 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2023-08-10T13:12:08Z</dcterms:created>
  <dcterms:modified xsi:type="dcterms:W3CDTF">2024-07-05T19:18:18Z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