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IDY~1.PAR\AppData\Local\Temp\scp35706\DOP\PAGOS RECOBROS\PUBLICACION WEB\8. 2024\2. Presupuestos maximos\"/>
    </mc:Choice>
  </mc:AlternateContent>
  <xr:revisionPtr revIDLastSave="0" documentId="13_ncr:1_{7F02E558-5E21-445E-A5E2-C11804FB9ABE}" xr6:coauthVersionLast="47" xr6:coauthVersionMax="47" xr10:uidLastSave="{00000000-0000-0000-0000-000000000000}"/>
  <bookViews>
    <workbookView xWindow="-120" yWindow="-120" windowWidth="29040" windowHeight="15720" activeTab="1" xr2:uid="{5B9CC219-E601-446B-B93F-C7383EA6DC47}"/>
  </bookViews>
  <sheets>
    <sheet name="Presupuestos Maximos EPS" sheetId="1" r:id="rId1"/>
    <sheet name="GIRO DIREC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6" i="2" l="1"/>
  <c r="I236" i="2"/>
  <c r="L25" i="1"/>
  <c r="K25" i="1"/>
  <c r="J25" i="1"/>
  <c r="I25" i="1"/>
  <c r="H25" i="1"/>
  <c r="G25" i="1"/>
  <c r="M24" i="1"/>
  <c r="M23" i="1"/>
  <c r="M22" i="1"/>
  <c r="M25" i="1" s="1"/>
  <c r="M21" i="1"/>
  <c r="M20" i="1"/>
  <c r="M19" i="1"/>
  <c r="M18" i="1"/>
  <c r="M17" i="1"/>
  <c r="M16" i="1"/>
  <c r="M15" i="1"/>
  <c r="M14" i="1"/>
  <c r="M13" i="1"/>
  <c r="M12" i="1"/>
  <c r="M11" i="1"/>
  <c r="M10" i="1"/>
  <c r="M9" i="1" l="1"/>
</calcChain>
</file>

<file path=xl/sharedStrings.xml><?xml version="1.0" encoding="utf-8"?>
<sst xmlns="http://schemas.openxmlformats.org/spreadsheetml/2006/main" count="1235" uniqueCount="222">
  <si>
    <t xml:space="preserve">PRESUPUESTOS MÁXIMOS DE SERVICIOS DE SALUD                                                                                                      </t>
  </si>
  <si>
    <t>NORMATIVIDAD</t>
  </si>
  <si>
    <t>REGIMEN</t>
  </si>
  <si>
    <t>NIT EPS</t>
  </si>
  <si>
    <t>NOMBRE EPS</t>
  </si>
  <si>
    <t>FECHA DE PAGO</t>
  </si>
  <si>
    <t>VALOR ORDENADO 
EPS</t>
  </si>
  <si>
    <t>(-) 
RETENCIONES EPS INTERVENIDAS</t>
  </si>
  <si>
    <t xml:space="preserve">(-) 
RETENCIONES </t>
  </si>
  <si>
    <t>(-)
 REINTEGROS DE RECURSOS</t>
  </si>
  <si>
    <t>(-) 
COSTO DE AUDITORIA</t>
  </si>
  <si>
    <t>(-)
GIRO DIRECTO</t>
  </si>
  <si>
    <t>VALOR 
NETO</t>
  </si>
  <si>
    <t>OBSERVACIONES</t>
  </si>
  <si>
    <t>Art. 240 Ley 1955 de 2019</t>
  </si>
  <si>
    <t>CONTRIBUTIVO</t>
  </si>
  <si>
    <t>SUBSIDIADO</t>
  </si>
  <si>
    <t>FUNDACION SALUD MIA EPS</t>
  </si>
  <si>
    <t>PERIODO DE
 ASIGNACION</t>
  </si>
  <si>
    <t>Total</t>
  </si>
  <si>
    <t>Julio - agosto 2024</t>
  </si>
  <si>
    <t>Total general</t>
  </si>
  <si>
    <t>SALUD TOTAL S.A. ENTIDAD PROMOTORA DE SALUD</t>
  </si>
  <si>
    <t>ALIANSALUD EPS S.A.</t>
  </si>
  <si>
    <t>CAJA DE COMPENSACION FAMILIAR COMPENSAR</t>
  </si>
  <si>
    <t>COOSALUD ENTIDAD PROMOTORA DE SALUD S.A</t>
  </si>
  <si>
    <t>PIJAOS SALUD EPSI</t>
  </si>
  <si>
    <t>E.P.S. MALLAMAS E.P.S. INDIGENA</t>
  </si>
  <si>
    <t>CAJA DE COMPENSACION FAMILIAR DEL ORIENTE COMFAORIENTE</t>
  </si>
  <si>
    <t>CAPITAL SALUD ENTIDAD PROMOTORA DE SALUD DEL REGIMEN SUBSIDI</t>
  </si>
  <si>
    <t>EPS Y MEDICINA PREPAGADA SURAMERICANA SA SURA</t>
  </si>
  <si>
    <t>ENTIDAD PROMOTORA DE SALUD SANITAS S A S</t>
  </si>
  <si>
    <t>ENTIDAD PROMOTORA DE SALUD SERVICIO OCCIDENTAL DE SALUD</t>
  </si>
  <si>
    <t>ENTIDAD PROMOTORA DE SALUD FAMISANAR S.A.S</t>
  </si>
  <si>
    <t>CAJA DE COMPENSACION FAMILIAR DEL VALLE DEL COMFENALCO VALLE</t>
  </si>
  <si>
    <t>ALIANZA MEDELLIN ANTIOQUIA EPS S.A.S</t>
  </si>
  <si>
    <t xml:space="preserve">GIRO DIRECTO </t>
  </si>
  <si>
    <t xml:space="preserve">PRESUPUESTOS MÁXIMOS DE SERVICIOS DE SALUD                                  </t>
  </si>
  <si>
    <t>Normativa</t>
  </si>
  <si>
    <t>Periodo de Asignación</t>
  </si>
  <si>
    <t>Régimen</t>
  </si>
  <si>
    <t>Nombre EPS que autorizó el giro</t>
  </si>
  <si>
    <t>NIT IPS/Proveedor</t>
  </si>
  <si>
    <t>Nombre IPS/Proveedor</t>
  </si>
  <si>
    <t>Fecha Pago</t>
  </si>
  <si>
    <t>Valor Girado</t>
  </si>
  <si>
    <t>Valor Total a Descontar</t>
  </si>
  <si>
    <t>UNIDAD OFTALMOLOGICA DE CARTAGENA LTDA</t>
  </si>
  <si>
    <t>CLÍNICA DE OTORRINOLARINGOLOGÍA DE ANTIOQUIA S.A.S.</t>
  </si>
  <si>
    <t>PROMOTORA MEDICA LAS AMERICAS S.A</t>
  </si>
  <si>
    <t>DROGUERIAS Y FARMACIAS CRUZ VERDE SAS</t>
  </si>
  <si>
    <t>UNIDAD ESTOMATOLOGICA LAS VEGAS S.A.</t>
  </si>
  <si>
    <t>TECNITRAUMA S.A.</t>
  </si>
  <si>
    <t>FUNDACION COLOMBIANA DE CANCEROLOGIA CLINICA VIDA</t>
  </si>
  <si>
    <t>ONCOLOGOS DEL OCCIDENTE SOCIEDAD ANOMINA</t>
  </si>
  <si>
    <t>CAL ONCOLOGICOS CIA LTDA</t>
  </si>
  <si>
    <t>AMANECER MEDICO SAS</t>
  </si>
  <si>
    <t>SOCIEDAD DE CANCEROLOGIA DE LA COSTA LTDA</t>
  </si>
  <si>
    <t>CENTRO RADIOLOGICO DEL CARIBE LTDA</t>
  </si>
  <si>
    <t>SERVICIOS DE SALUD IPS SURAMERICANA S.A.S</t>
  </si>
  <si>
    <t>INSTITUCION PRESTADORA DE SERVICIOS DE SALUD " IPS UNIVERSITARIA "</t>
  </si>
  <si>
    <t>CENTRO CARDIOVASCULAR COLOMBIANO CLINICA SANTA MARIA</t>
  </si>
  <si>
    <t>UNIDAD OFTALMOLOGICA LASER S.A.</t>
  </si>
  <si>
    <t>TRANSPORTES ESIVANS SAS</t>
  </si>
  <si>
    <t>LOH ENTERPRISES COLOMBIA S A S</t>
  </si>
  <si>
    <t>ORTHOPRAXIS S.A.S.</t>
  </si>
  <si>
    <t>CLINICA UNIVERSIDAD DE LA SABANA</t>
  </si>
  <si>
    <t>MESSER COLOMBIA S.A.</t>
  </si>
  <si>
    <t>CAJA COLOMBIANA DE SUBSIDIO FAMILIAR COLSUBSIDIO</t>
  </si>
  <si>
    <t>ASOCIACION PROBIENESTAR DE LA FAMILIA COLOMBIANA PROFAMILIA</t>
  </si>
  <si>
    <t>FUNDACION CARDIO INFANTIL - INSTITUTO DE CARDIOLOGIA</t>
  </si>
  <si>
    <t>FUNDACION CARDIOVASCULAR DE COLOMBIA</t>
  </si>
  <si>
    <t>CLINICA DE OCCIDENTE S.A.</t>
  </si>
  <si>
    <t>CLINICA IMBANACO SAS</t>
  </si>
  <si>
    <t>FUNDACION VALLE DEL LILI</t>
  </si>
  <si>
    <t>FUNDACION HOSPITALARIA SAN VICENTE DE PAUL</t>
  </si>
  <si>
    <t>ORGANIZACIÓN SANTA LUCIA S.A</t>
  </si>
  <si>
    <t>CAJA DE COMPENSACION FAMILIAR DE ANTIOQUIA COMFANA</t>
  </si>
  <si>
    <t>HOSPITAL PABLO TOBON URIBE</t>
  </si>
  <si>
    <t>UNIVERSIDAD PONTIFICIA BOLIVARIANA</t>
  </si>
  <si>
    <t>E.S.E. HOSPITAL MANUEL URIBE ANGEL</t>
  </si>
  <si>
    <t>CLINICA MEDELLIN S.A.S</t>
  </si>
  <si>
    <t>CLINICA OFTALMOLOGICA DE ANTIOQUIA S.A</t>
  </si>
  <si>
    <t>SUMEL S.A.S</t>
  </si>
  <si>
    <t>SOCIEDAD MEDICA RIONEGRO S.A SOMER S.A.</t>
  </si>
  <si>
    <t>EL COMITÉ DE REHABILITACION</t>
  </si>
  <si>
    <t>CORPORACION PARA ESTUDIOS EN SALUD CES</t>
  </si>
  <si>
    <t>LIGA CONTRA EL CANCER RISARALDA</t>
  </si>
  <si>
    <t>ASESVALLE LIMITADA</t>
  </si>
  <si>
    <t>GLOBAL SERVICE PHARMACEUTICAL S.A.S</t>
  </si>
  <si>
    <t>AMBULANCIAS ARMENIA LTDA</t>
  </si>
  <si>
    <t>MEDICINA INTEGRAL EN CASA COLOMBIA S.A.S</t>
  </si>
  <si>
    <t>PROST SOPORTES ORTOPEDICOS E.U.</t>
  </si>
  <si>
    <t>MEDICARTE S.A</t>
  </si>
  <si>
    <t>CUIDARTE EN CASA S.A.S.</t>
  </si>
  <si>
    <t>PRORTHOPEDICS LIMITADA</t>
  </si>
  <si>
    <t>FUNDACION HOSPITAL SAN VICENTE DE PAUL - RIONEGRO</t>
  </si>
  <si>
    <t>INSTITUTO COLOMBIANO DEL DOLOR SAS</t>
  </si>
  <si>
    <t>HELPHARMA S.A.</t>
  </si>
  <si>
    <t>LH S.A.S.</t>
  </si>
  <si>
    <t>CENTRO DE NEUROREHABILITACION APAES SAS</t>
  </si>
  <si>
    <t>FALCK SERVICIOS LOGISTICOS S.A.S.</t>
  </si>
  <si>
    <t>PROMOTORA CLINICA ZONA FRANCA DE URABA S.A.S.</t>
  </si>
  <si>
    <t>NUEVA CLINICA SAGRADO CORAZON S.A.S</t>
  </si>
  <si>
    <t>TECNOMEDICA MD S.A.S.</t>
  </si>
  <si>
    <t>CENTRO GERONTOLOGICO SALUTEM S.A.S</t>
  </si>
  <si>
    <t>VIVESSALUD EJE CAFETERO S.A.S.</t>
  </si>
  <si>
    <t>INNOVACION EN CUIDADO AMBULATORIO Y DOMICILIARIO S.A S - ICAD S.A.S</t>
  </si>
  <si>
    <t>LOGISTICA Y SERVICIOS EMPRESARIALES S.A.S</t>
  </si>
  <si>
    <t>HEALTH AND SAFETY H&amp;S IPS</t>
  </si>
  <si>
    <t>MEDICINA Y TERAPIAS DOMICILIARIAS SAS</t>
  </si>
  <si>
    <t>MEDI-ALTERNA COLOMBIA S.A.S</t>
  </si>
  <si>
    <t>GO TRANSPORT S A S</t>
  </si>
  <si>
    <t>MEDICINA AMBULATORIA DOMICILIARIA SU SALUD S.A.S</t>
  </si>
  <si>
    <t>AXÓN DISPOSITIVOS MEDICOS SAS</t>
  </si>
  <si>
    <t>EMPRESA DE TRANSPORTES ESPECIALES PREMIUM TOURS SAS</t>
  </si>
  <si>
    <t>INVERSIONES MEDICAS DE ANTIOQUIA S.A.</t>
  </si>
  <si>
    <t>CLINICA COLSANITAS S.A.</t>
  </si>
  <si>
    <t>HEMATO ONCOLOGOS S.A.</t>
  </si>
  <si>
    <t>TRANSPORTES ESPECIALES ACAR S.A</t>
  </si>
  <si>
    <t>TRANSPORTES ESPECIALES UNO A LTDA</t>
  </si>
  <si>
    <t>CLINICA DE CANCEROLOGIA DEL NORTE DE SANTANDER LTDA.</t>
  </si>
  <si>
    <t>ONCOMEDICA S.A.S</t>
  </si>
  <si>
    <t>AUDIFARMA S.A.</t>
  </si>
  <si>
    <t>SOCIEDAD DE ONCOLOGIA Y HEMATOLOGIA DEL CESAR S.A.S</t>
  </si>
  <si>
    <t>ASISTENCIA MEDICA INMEDIATA AMEDI S.A.S.</t>
  </si>
  <si>
    <t>ADMINISTRADORA COUNTRY S.A.S</t>
  </si>
  <si>
    <t>SANOFI-AVENTIS DE COLOMBIA S.A.</t>
  </si>
  <si>
    <t>TALLER CREATIVO TERAPIAS INTEGRADAS BRINCOS Y BRINQUITOS S.A.S.</t>
  </si>
  <si>
    <t>VISIONAMOS SALUD CENTRO DE DIAGNOSTICO CLINICO LTDA</t>
  </si>
  <si>
    <t>CLINICA DE MARLY S.A</t>
  </si>
  <si>
    <t>FLOTA LA MACARENA S.A.</t>
  </si>
  <si>
    <t>FUNDACION ABOOD SHAIO EN REESTRUCTURACION</t>
  </si>
  <si>
    <t>FUNDACION SANTA FE DE BOGOTA</t>
  </si>
  <si>
    <t>CLINICA DEL OCCIDENTE S.A.</t>
  </si>
  <si>
    <t>EMPRESA SOCIAL DEL ESTADO HOSPITAL PSIQUIATRICO SAN CAMILO</t>
  </si>
  <si>
    <t>ASOCIACION SANTANDEREANA PRO-NIÑO RETARDADO MENTAL</t>
  </si>
  <si>
    <t>CLINICA MATERNO INFANTIL SAN LUIS S.A</t>
  </si>
  <si>
    <t>EMPRESA SOCIAL DEL ESTADO HOSPITAL UNIVERSITARIO HERNANDO MONCALEANO PERDOMO</t>
  </si>
  <si>
    <t>HOSPITAL UNIVERSITARIO DEPARTAMENTAL DE NARIÑO E.S.E</t>
  </si>
  <si>
    <t>INSTITUTO NACIONAL DE CANCEROLOGIA</t>
  </si>
  <si>
    <t>FUNDACION HOSPITAL DE LA MISERICORDIA</t>
  </si>
  <si>
    <t>WORK MEDICINE INTERNATIONAL S.A.S.</t>
  </si>
  <si>
    <t>HORIZONTES ABA TERAPIA INTEGRAL LTDA</t>
  </si>
  <si>
    <t>MEDICINA Y TECNOLOGIA EN SALUD S.A.S</t>
  </si>
  <si>
    <t>UNIDAD HERMATOLOGICA ESPECIALIZADA IPS S.A.S</t>
  </si>
  <si>
    <t>FUNDACION PARA EL AUTISMO Y OTROS TRASTORNOS DEL DESARROLLO INFANTIL SEXTO SENTIDO</t>
  </si>
  <si>
    <t>CENTRO ONCOLOGICO DE ANTIOQUIA S.A.</t>
  </si>
  <si>
    <t>CLINICA NEUROREHABILITAR LTDA</t>
  </si>
  <si>
    <t>MEJORAR EN CASA S.A.S.</t>
  </si>
  <si>
    <t>GRUPO MEDICO INCOLGER SAS</t>
  </si>
  <si>
    <t>FUNDACION ICOMSALUD IPS</t>
  </si>
  <si>
    <t>CORPORACION PARA LA SALUD INTEGRAL SAS</t>
  </si>
  <si>
    <t>UNIDAD ONCOLOGICA SURCOLOMBIANA S.A.S.</t>
  </si>
  <si>
    <t>INTEGRAL SOLUTIONS SD S.A.S.</t>
  </si>
  <si>
    <t>IPS FONOCENTER SAS</t>
  </si>
  <si>
    <t>TRANSPORTES TRANSCOLOMBIA S.A.S</t>
  </si>
  <si>
    <t>DROGUERIA MAGRETH S.A.S</t>
  </si>
  <si>
    <t>MOVILIZAMOS EN SALUD S.A.S.</t>
  </si>
  <si>
    <t>VALENTECH PHARMA COLOMBIA S.A.S</t>
  </si>
  <si>
    <t>CLINICA INTERNACIONAL DE ALTA TECNOLOGIA CLINALTEC S.A.S.</t>
  </si>
  <si>
    <t>EMPRESA TRANSPORTADORA SAN GABRIEL S.A.S.</t>
  </si>
  <si>
    <t>HOGAR DE PASO SANTA TERESA S.A.S</t>
  </si>
  <si>
    <t>UNICO SAS</t>
  </si>
  <si>
    <t>HEALTH Y LIFE IPS SAS</t>
  </si>
  <si>
    <t>FUNDACION CTIC - CENTRO DE TRATAMIENTO E INVESTIGACIÓN SOBRE CÁNCER LUIS CARLOS SARMIENTO ANGULO</t>
  </si>
  <si>
    <t>JEZA SOLUCIONES</t>
  </si>
  <si>
    <t>ROHI IPS SAS</t>
  </si>
  <si>
    <t>INTERNATIONAL PHARMACEUTICAL PRODUCTS SAS</t>
  </si>
  <si>
    <t>CLINICA LA SAGRADA FAMILIA S.A.S.</t>
  </si>
  <si>
    <t>INSTITUTO DE RELIGIOSAS DE SAN JOSE DE GERONA</t>
  </si>
  <si>
    <t>CAJA DE COMPENSACION FAMILIAR DEL VALLE DEL CAUCA - COMFAMILIAR ANDI - COMFANDI</t>
  </si>
  <si>
    <t>CENTRO DE SERVICIOS DE SALUD SANTANGEL SAS</t>
  </si>
  <si>
    <t>AMBULACIAS SANTA RITA S.A.S.</t>
  </si>
  <si>
    <t>A.I.C ATENCION INTEGRAL EN CASA S.A.S</t>
  </si>
  <si>
    <t>HOSPITAL CARDIOVASCULAR DE CUNDINAMARCA S A</t>
  </si>
  <si>
    <t>OTTO BOCK HEALTHCARE ANDINA S.A.S</t>
  </si>
  <si>
    <t>SIKUANY LTDA</t>
  </si>
  <si>
    <t>CAJA DE COMPENSACION FAMILIAR CAFAM</t>
  </si>
  <si>
    <t>INSTITUTO DE ORTOPEDIA INFANTIL ROOSEVELT</t>
  </si>
  <si>
    <t>HOSPITAL UNIVERSITARIO SAN IGNACIO</t>
  </si>
  <si>
    <t>FUNDACION OFTALMOLOGICA NACIONAL - FUNDONAL</t>
  </si>
  <si>
    <t>CENTRO INTEGRAL DE REHABILITACION COLOMBIA</t>
  </si>
  <si>
    <t>FUNDACION OFTALMOLOGICA DE SANTANDER - FOSCAL</t>
  </si>
  <si>
    <t>EMPRESA SOCIAL DEL ESTADO HOSPITAL UNIVERSITARIO SAN RAFAEL DE TUNJA</t>
  </si>
  <si>
    <t>PROJECTION LIFE COLOMBIA S.A.</t>
  </si>
  <si>
    <t>CORPOALEGRIA</t>
  </si>
  <si>
    <t>GLOBAL LIFE AMBULANCIAS S.A.S</t>
  </si>
  <si>
    <t>EMANUEL INSTITUTO DE REHABILITACION Y HABILITACION INFANTIL S A S</t>
  </si>
  <si>
    <t>ZERENIA S.A.S.</t>
  </si>
  <si>
    <t>UNIDAD MEDICA ONCOLOGICA ONCOLIFE IPS SAS</t>
  </si>
  <si>
    <t>MOGOTAX SAS</t>
  </si>
  <si>
    <t>DISFARMA GC SAS</t>
  </si>
  <si>
    <t>SCA SOLUCIONES EXPRESS SAS</t>
  </si>
  <si>
    <t>AVANCEMOS CENTRO DE REHABILITACION SAS</t>
  </si>
  <si>
    <t>HEALTHUMANA SAS</t>
  </si>
  <si>
    <t>TAKEDA COLOMBIA S.A.S.</t>
  </si>
  <si>
    <t>TRANSPORTES ESPECIALES 360 S.A.S</t>
  </si>
  <si>
    <t>CAPITAL TOURING S A S</t>
  </si>
  <si>
    <t>NSSR TRANSPORTE SEGURO 24 / 365 SAS</t>
  </si>
  <si>
    <t>COOPERATIVA DE ENTIDADES DE SALUD DEL RISARALDA</t>
  </si>
  <si>
    <t>ASOCIACION DE PERSONAS CON AUTISMO-APA</t>
  </si>
  <si>
    <t>SERVIMEDIC QUIRON S.A.S</t>
  </si>
  <si>
    <t>GRUPO AFIN FARMACEUTICA S.A.S</t>
  </si>
  <si>
    <t>SOPORTE VITAL CALI SAS</t>
  </si>
  <si>
    <t>CENTRO ORTOPEDICO GOMEZ Y CIA LTDA</t>
  </si>
  <si>
    <t>INVERSIONES TODO DROGAS S.A.S.</t>
  </si>
  <si>
    <t>SOCIEDAD MEDICA ANTIOQUEÑA S.A. SOMA</t>
  </si>
  <si>
    <t>ESE HOSPITAL GENERAL DE MEDELLIN LUZ CASTRO DE GUTIERREZ</t>
  </si>
  <si>
    <t>EMPRESA SOCIAL DEL ESTADO HOSPITAL LA MARIA</t>
  </si>
  <si>
    <t>ASOCIACION MEDELLIN DE LUCHA CONTRA EL CANCER - MEDICANCER</t>
  </si>
  <si>
    <t>CASA DEL BUEN DIOS</t>
  </si>
  <si>
    <t>COOPERATIVA DE HOSPITALES DE ANTIOQUIA</t>
  </si>
  <si>
    <t>EMPRESA SOCIAL DEL ESTADO HOSPITAL MARCO FIDEL SUAREZ</t>
  </si>
  <si>
    <t>ORTOPEDICA TAO S.A.S</t>
  </si>
  <si>
    <t>PREVENTIVA SALUD S.A.S</t>
  </si>
  <si>
    <t>PROMOTORA DE TRANSPORTE Y</t>
  </si>
  <si>
    <t>HOGAR DE PASO SANTA TERESITA SAS</t>
  </si>
  <si>
    <t>TRANSPORTES HOSPITALARIOS S.A.S.</t>
  </si>
  <si>
    <t>417 EXPRESS TRANSPORTE ESPECIAL SAS</t>
  </si>
  <si>
    <t>MEDIC COLOMBIA SAS</t>
  </si>
  <si>
    <t>VALORES RECONOCIDOS - OCTUBRE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</si>
</sst>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25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26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b/>
      <sz val="15"/>
      <color theme="1"/>
      <name val="Arial"/>
      <family val="2"/>
    </font>
    <font>
      <b/>
      <sz val="2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/>
    <xf numFmtId="1" fontId="4" fillId="0" borderId="0" xfId="0" applyNumberFormat="1" applyFont="1"/>
    <xf numFmtId="43" fontId="4" fillId="0" borderId="0" xfId="1" applyFont="1"/>
    <xf numFmtId="0" fontId="6" fillId="0" borderId="0" xfId="0" applyFont="1"/>
    <xf numFmtId="0" fontId="7" fillId="0" borderId="1" xfId="0" applyFont="1" applyBorder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3" fontId="0" fillId="0" borderId="0" xfId="1" applyFont="1"/>
    <xf numFmtId="0" fontId="9" fillId="2" borderId="1" xfId="2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0" fontId="10" fillId="0" borderId="0" xfId="0" applyFont="1"/>
    <xf numFmtId="0" fontId="11" fillId="2" borderId="1" xfId="2" applyFont="1" applyFill="1" applyBorder="1" applyAlignment="1">
      <alignment horizontal="center" vertical="center" wrapText="1"/>
    </xf>
    <xf numFmtId="1" fontId="11" fillId="2" borderId="1" xfId="2" applyNumberFormat="1" applyFont="1" applyFill="1" applyBorder="1" applyAlignment="1">
      <alignment horizontal="center" vertical="center" wrapText="1"/>
    </xf>
    <xf numFmtId="14" fontId="11" fillId="2" borderId="1" xfId="1" applyNumberFormat="1" applyFont="1" applyFill="1" applyBorder="1" applyAlignment="1">
      <alignment horizontal="center" vertical="center" wrapText="1"/>
    </xf>
    <xf numFmtId="43" fontId="11" fillId="2" borderId="1" xfId="1" applyFont="1" applyFill="1" applyBorder="1" applyAlignment="1">
      <alignment horizontal="center" vertical="center" wrapText="1"/>
    </xf>
    <xf numFmtId="43" fontId="7" fillId="0" borderId="1" xfId="1" applyFont="1" applyBorder="1"/>
    <xf numFmtId="43" fontId="7" fillId="0" borderId="1" xfId="1" applyFont="1" applyFill="1" applyBorder="1" applyAlignment="1">
      <alignment horizontal="center"/>
    </xf>
    <xf numFmtId="0" fontId="12" fillId="0" borderId="1" xfId="0" applyFont="1" applyBorder="1"/>
    <xf numFmtId="14" fontId="7" fillId="0" borderId="1" xfId="0" applyNumberFormat="1" applyFont="1" applyBorder="1"/>
    <xf numFmtId="43" fontId="7" fillId="0" borderId="1" xfId="0" applyNumberFormat="1" applyFont="1" applyBorder="1"/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17" fontId="14" fillId="0" borderId="2" xfId="0" quotePrefix="1" applyNumberFormat="1" applyFont="1" applyBorder="1" applyAlignment="1">
      <alignment horizontal="center" vertical="center" wrapText="1"/>
    </xf>
    <xf numFmtId="17" fontId="14" fillId="0" borderId="0" xfId="0" quotePrefix="1" applyNumberFormat="1" applyFont="1" applyBorder="1" applyAlignment="1">
      <alignment horizontal="center" vertical="center" wrapText="1"/>
    </xf>
    <xf numFmtId="49" fontId="9" fillId="2" borderId="1" xfId="2" applyNumberFormat="1" applyFont="1" applyFill="1" applyBorder="1" applyAlignment="1">
      <alignment horizontal="center" vertical="center" wrapText="1"/>
    </xf>
    <xf numFmtId="14" fontId="9" fillId="2" borderId="1" xfId="2" applyNumberFormat="1" applyFont="1" applyFill="1" applyBorder="1" applyAlignment="1">
      <alignment horizontal="center" vertical="center" wrapText="1"/>
    </xf>
    <xf numFmtId="43" fontId="9" fillId="2" borderId="1" xfId="3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17" fontId="10" fillId="0" borderId="0" xfId="0" quotePrefix="1" applyNumberFormat="1" applyFont="1" applyAlignment="1">
      <alignment horizontal="left"/>
    </xf>
    <xf numFmtId="14" fontId="10" fillId="0" borderId="0" xfId="0" applyNumberFormat="1" applyFont="1" applyAlignment="1">
      <alignment horizontal="center"/>
    </xf>
    <xf numFmtId="43" fontId="10" fillId="0" borderId="0" xfId="1" applyFont="1" applyBorder="1"/>
    <xf numFmtId="43" fontId="15" fillId="0" borderId="0" xfId="1" applyFont="1" applyFill="1" applyBorder="1"/>
    <xf numFmtId="4" fontId="10" fillId="0" borderId="0" xfId="0" applyNumberFormat="1" applyFont="1"/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11" fillId="2" borderId="3" xfId="2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</cellXfs>
  <cellStyles count="4">
    <cellStyle name="Millares" xfId="1" builtinId="3"/>
    <cellStyle name="Millares 150" xfId="3" xr:uid="{CBCD826A-B676-4544-80EC-F2732DB94F3A}"/>
    <cellStyle name="Normal" xfId="0" builtinId="0"/>
    <cellStyle name="Normal_Hoja1" xfId="2" xr:uid="{6D8B19DD-EA75-46A5-9572-BA0978889B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333374</xdr:colOff>
      <xdr:row>0</xdr:row>
      <xdr:rowOff>95250</xdr:rowOff>
    </xdr:from>
    <xdr:to>
      <xdr:col>1</xdr:col>
      <xdr:colOff>828674</xdr:colOff>
      <xdr:row>6</xdr:row>
      <xdr:rowOff>38101</xdr:rowOff>
    </xdr:to>
    <xdr:pic>
      <xdr:nvPicPr>
        <xdr:cNvPr id="4" name="x_x_Imagen 1">
          <a:extLst>
            <a:ext uri="{FF2B5EF4-FFF2-40B4-BE49-F238E27FC236}">
              <a16:creationId xmlns:a16="http://schemas.microsoft.com/office/drawing/2014/main" id="{644CB8FE-1099-E2DC-14CE-09F20943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4" y="95250"/>
          <a:ext cx="1933575" cy="1285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1</xdr:row>
      <xdr:rowOff>28575</xdr:rowOff>
    </xdr:from>
    <xdr:to>
      <xdr:col>2</xdr:col>
      <xdr:colOff>257175</xdr:colOff>
      <xdr:row>5</xdr:row>
      <xdr:rowOff>247650</xdr:rowOff>
    </xdr:to>
    <xdr:pic>
      <xdr:nvPicPr>
        <xdr:cNvPr id="4" name="x_x_Imagen 1">
          <a:extLst>
            <a:ext uri="{FF2B5EF4-FFF2-40B4-BE49-F238E27FC236}">
              <a16:creationId xmlns:a16="http://schemas.microsoft.com/office/drawing/2014/main" id="{72DF4C9B-DD95-D563-5E7D-50A299AAD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19075"/>
          <a:ext cx="2295525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47EAC-3089-4975-9D37-E6131C312B2D}">
  <dimension ref="A1:N25"/>
  <sheetViews>
    <sheetView workbookViewId="0">
      <selection activeCell="D9" sqref="D9"/>
    </sheetView>
  </sheetViews>
  <sheetFormatPr baseColWidth="10" defaultColWidth="11.5703125" defaultRowHeight="14.25" x14ac:dyDescent="0.2"/>
  <cols>
    <col min="1" max="1" width="21.5703125" style="1" bestFit="1" customWidth="1"/>
    <col min="2" max="2" width="16.140625" style="1" bestFit="1" customWidth="1"/>
    <col min="3" max="3" width="13.7109375" style="1" bestFit="1" customWidth="1"/>
    <col min="4" max="4" width="10" style="2" bestFit="1" customWidth="1"/>
    <col min="5" max="5" width="63" style="1" bestFit="1" customWidth="1"/>
    <col min="6" max="6" width="11.28515625" style="1" bestFit="1" customWidth="1"/>
    <col min="7" max="7" width="20.85546875" style="1" bestFit="1" customWidth="1"/>
    <col min="8" max="8" width="16.42578125" style="3" bestFit="1" customWidth="1"/>
    <col min="9" max="11" width="11.85546875" style="3" bestFit="1" customWidth="1"/>
    <col min="12" max="12" width="19.7109375" style="3" bestFit="1" customWidth="1"/>
    <col min="13" max="13" width="19.28515625" style="3" bestFit="1" customWidth="1"/>
    <col min="14" max="14" width="15.140625" style="1" customWidth="1"/>
    <col min="15" max="16384" width="11.5703125" style="1"/>
  </cols>
  <sheetData>
    <row r="1" spans="1:14" ht="23.25" customHeight="1" x14ac:dyDescent="0.2">
      <c r="A1" s="6"/>
      <c r="B1" s="6"/>
      <c r="C1" s="7" t="s">
        <v>0</v>
      </c>
      <c r="D1" s="7"/>
      <c r="E1" s="7"/>
      <c r="F1" s="7"/>
      <c r="G1" s="7"/>
      <c r="H1" s="7"/>
      <c r="I1" s="7"/>
      <c r="J1" s="7"/>
      <c r="K1" s="8"/>
      <c r="L1" s="8"/>
      <c r="M1" s="8"/>
    </row>
    <row r="2" spans="1:14" x14ac:dyDescent="0.2">
      <c r="A2" s="6"/>
      <c r="B2" s="6"/>
      <c r="C2" s="7"/>
      <c r="D2" s="7"/>
      <c r="E2" s="7"/>
      <c r="F2" s="7"/>
      <c r="G2" s="7"/>
      <c r="H2" s="7"/>
      <c r="I2" s="7"/>
      <c r="J2" s="7"/>
      <c r="K2" s="8"/>
      <c r="L2" s="8"/>
      <c r="M2" s="8"/>
    </row>
    <row r="3" spans="1:14" ht="25.5" customHeight="1" x14ac:dyDescent="0.2">
      <c r="A3" s="6"/>
      <c r="B3" s="6"/>
      <c r="C3" s="7"/>
      <c r="D3" s="7"/>
      <c r="E3" s="7"/>
      <c r="F3" s="7"/>
      <c r="G3" s="7"/>
      <c r="H3" s="7"/>
      <c r="I3" s="7"/>
      <c r="J3" s="7"/>
      <c r="K3" s="8"/>
      <c r="L3" s="8"/>
      <c r="M3" s="8"/>
    </row>
    <row r="4" spans="1:14" x14ac:dyDescent="0.2">
      <c r="A4" s="6"/>
      <c r="B4" s="6"/>
      <c r="C4" s="9" t="s">
        <v>221</v>
      </c>
      <c r="D4" s="9"/>
      <c r="E4" s="9"/>
      <c r="F4" s="9"/>
      <c r="G4" s="9"/>
      <c r="H4" s="9"/>
      <c r="I4" s="9"/>
      <c r="J4" s="9"/>
      <c r="K4" s="8"/>
      <c r="L4" s="8"/>
      <c r="M4" s="8"/>
    </row>
    <row r="5" spans="1:14" x14ac:dyDescent="0.2">
      <c r="A5" s="6"/>
      <c r="B5" s="6"/>
      <c r="C5" s="9"/>
      <c r="D5" s="9"/>
      <c r="E5" s="9"/>
      <c r="F5" s="9"/>
      <c r="G5" s="9"/>
      <c r="H5" s="9"/>
      <c r="I5" s="9"/>
      <c r="J5" s="9"/>
      <c r="K5" s="8"/>
      <c r="L5" s="8"/>
      <c r="M5" s="8"/>
    </row>
    <row r="6" spans="1:14" x14ac:dyDescent="0.2">
      <c r="A6" s="6"/>
      <c r="B6" s="6"/>
      <c r="C6" s="9"/>
      <c r="D6" s="9"/>
      <c r="E6" s="9"/>
      <c r="F6" s="9"/>
      <c r="G6" s="9"/>
      <c r="H6" s="9"/>
      <c r="I6" s="9"/>
      <c r="J6" s="9"/>
      <c r="K6" s="8"/>
      <c r="L6" s="8"/>
      <c r="M6" s="8"/>
    </row>
    <row r="7" spans="1:14" x14ac:dyDescent="0.2">
      <c r="A7" s="6"/>
      <c r="B7" s="6"/>
      <c r="C7" s="9"/>
      <c r="D7" s="9"/>
      <c r="E7" s="9"/>
      <c r="F7" s="9"/>
      <c r="G7" s="9"/>
      <c r="H7" s="9"/>
      <c r="I7" s="9"/>
      <c r="J7" s="9"/>
      <c r="K7" s="8"/>
      <c r="L7" s="8"/>
      <c r="M7" s="8"/>
    </row>
    <row r="8" spans="1:14" s="4" customFormat="1" ht="48" x14ac:dyDescent="0.25">
      <c r="A8" s="15" t="s">
        <v>1</v>
      </c>
      <c r="B8" s="15" t="s">
        <v>18</v>
      </c>
      <c r="C8" s="15" t="s">
        <v>2</v>
      </c>
      <c r="D8" s="16" t="s">
        <v>3</v>
      </c>
      <c r="E8" s="15" t="s">
        <v>4</v>
      </c>
      <c r="F8" s="17" t="s">
        <v>5</v>
      </c>
      <c r="G8" s="18" t="s">
        <v>6</v>
      </c>
      <c r="H8" s="18" t="s">
        <v>7</v>
      </c>
      <c r="I8" s="18" t="s">
        <v>8</v>
      </c>
      <c r="J8" s="18" t="s">
        <v>9</v>
      </c>
      <c r="K8" s="18" t="s">
        <v>10</v>
      </c>
      <c r="L8" s="18" t="s">
        <v>11</v>
      </c>
      <c r="M8" s="18" t="s">
        <v>12</v>
      </c>
      <c r="N8" s="15" t="s">
        <v>13</v>
      </c>
    </row>
    <row r="9" spans="1:14" x14ac:dyDescent="0.2">
      <c r="A9" s="5" t="s">
        <v>14</v>
      </c>
      <c r="B9" s="5" t="s">
        <v>20</v>
      </c>
      <c r="C9" s="5" t="s">
        <v>15</v>
      </c>
      <c r="D9" s="5">
        <v>800130907</v>
      </c>
      <c r="E9" s="5" t="s">
        <v>22</v>
      </c>
      <c r="F9" s="22">
        <v>45587</v>
      </c>
      <c r="G9" s="23">
        <v>51577852926</v>
      </c>
      <c r="H9" s="19">
        <v>0</v>
      </c>
      <c r="I9" s="19">
        <v>0</v>
      </c>
      <c r="J9" s="19">
        <v>0</v>
      </c>
      <c r="K9" s="19">
        <v>0</v>
      </c>
      <c r="L9" s="19"/>
      <c r="M9" s="20">
        <f t="shared" ref="M9:M24" si="0">+G9-H9-I9-J9-K9-L9</f>
        <v>51577852926</v>
      </c>
      <c r="N9" s="5"/>
    </row>
    <row r="10" spans="1:14" x14ac:dyDescent="0.2">
      <c r="A10" s="5" t="s">
        <v>14</v>
      </c>
      <c r="B10" s="5" t="s">
        <v>20</v>
      </c>
      <c r="C10" s="5" t="s">
        <v>15</v>
      </c>
      <c r="D10" s="5">
        <v>830113831</v>
      </c>
      <c r="E10" s="5" t="s">
        <v>23</v>
      </c>
      <c r="F10" s="22">
        <v>45587</v>
      </c>
      <c r="G10" s="23">
        <v>6796082456</v>
      </c>
      <c r="H10" s="19">
        <v>0</v>
      </c>
      <c r="I10" s="19">
        <v>0</v>
      </c>
      <c r="J10" s="19">
        <v>0</v>
      </c>
      <c r="K10" s="19">
        <v>0</v>
      </c>
      <c r="L10" s="19"/>
      <c r="M10" s="20">
        <f t="shared" si="0"/>
        <v>6796082456</v>
      </c>
      <c r="N10" s="21"/>
    </row>
    <row r="11" spans="1:14" x14ac:dyDescent="0.2">
      <c r="A11" s="5" t="s">
        <v>14</v>
      </c>
      <c r="B11" s="5" t="s">
        <v>20</v>
      </c>
      <c r="C11" s="5" t="s">
        <v>15</v>
      </c>
      <c r="D11" s="5">
        <v>860066942</v>
      </c>
      <c r="E11" s="5" t="s">
        <v>24</v>
      </c>
      <c r="F11" s="22">
        <v>45587</v>
      </c>
      <c r="G11" s="23">
        <v>23433607044</v>
      </c>
      <c r="H11" s="19">
        <v>0</v>
      </c>
      <c r="I11" s="19">
        <v>0</v>
      </c>
      <c r="J11" s="19">
        <v>0</v>
      </c>
      <c r="K11" s="19">
        <v>0</v>
      </c>
      <c r="L11" s="19"/>
      <c r="M11" s="20">
        <f t="shared" si="0"/>
        <v>23433607044</v>
      </c>
      <c r="N11" s="5"/>
    </row>
    <row r="12" spans="1:14" x14ac:dyDescent="0.2">
      <c r="A12" s="5" t="s">
        <v>14</v>
      </c>
      <c r="B12" s="5" t="s">
        <v>20</v>
      </c>
      <c r="C12" s="5" t="s">
        <v>15</v>
      </c>
      <c r="D12" s="5">
        <v>900226715</v>
      </c>
      <c r="E12" s="5" t="s">
        <v>25</v>
      </c>
      <c r="F12" s="22">
        <v>45587</v>
      </c>
      <c r="G12" s="23">
        <v>1355994780</v>
      </c>
      <c r="H12" s="19">
        <v>0</v>
      </c>
      <c r="I12" s="19">
        <v>0</v>
      </c>
      <c r="J12" s="19">
        <v>0</v>
      </c>
      <c r="K12" s="19">
        <v>0</v>
      </c>
      <c r="L12" s="19"/>
      <c r="M12" s="20">
        <f t="shared" si="0"/>
        <v>1355994780</v>
      </c>
      <c r="N12" s="5"/>
    </row>
    <row r="13" spans="1:14" x14ac:dyDescent="0.2">
      <c r="A13" s="5" t="s">
        <v>14</v>
      </c>
      <c r="B13" s="5" t="s">
        <v>20</v>
      </c>
      <c r="C13" s="5" t="s">
        <v>15</v>
      </c>
      <c r="D13" s="5">
        <v>900914254</v>
      </c>
      <c r="E13" s="5" t="s">
        <v>17</v>
      </c>
      <c r="F13" s="22">
        <v>45587</v>
      </c>
      <c r="G13" s="23">
        <v>667977372</v>
      </c>
      <c r="H13" s="19">
        <v>0</v>
      </c>
      <c r="I13" s="19">
        <v>0</v>
      </c>
      <c r="J13" s="19">
        <v>0</v>
      </c>
      <c r="K13" s="19">
        <v>0</v>
      </c>
      <c r="L13" s="19"/>
      <c r="M13" s="20">
        <f t="shared" si="0"/>
        <v>667977372</v>
      </c>
      <c r="N13" s="5"/>
    </row>
    <row r="14" spans="1:14" x14ac:dyDescent="0.2">
      <c r="A14" s="5" t="s">
        <v>14</v>
      </c>
      <c r="B14" s="5" t="s">
        <v>20</v>
      </c>
      <c r="C14" s="5" t="s">
        <v>16</v>
      </c>
      <c r="D14" s="5">
        <v>809008362</v>
      </c>
      <c r="E14" s="5" t="s">
        <v>26</v>
      </c>
      <c r="F14" s="22">
        <v>45587</v>
      </c>
      <c r="G14" s="23">
        <v>864644592</v>
      </c>
      <c r="H14" s="19">
        <v>0</v>
      </c>
      <c r="I14" s="19">
        <v>0</v>
      </c>
      <c r="J14" s="19">
        <v>0</v>
      </c>
      <c r="K14" s="19">
        <v>0</v>
      </c>
      <c r="L14" s="19"/>
      <c r="M14" s="20">
        <f t="shared" si="0"/>
        <v>864644592</v>
      </c>
      <c r="N14" s="5"/>
    </row>
    <row r="15" spans="1:14" x14ac:dyDescent="0.2">
      <c r="A15" s="5" t="s">
        <v>14</v>
      </c>
      <c r="B15" s="5" t="s">
        <v>20</v>
      </c>
      <c r="C15" s="5" t="s">
        <v>16</v>
      </c>
      <c r="D15" s="5">
        <v>837000084</v>
      </c>
      <c r="E15" s="5" t="s">
        <v>27</v>
      </c>
      <c r="F15" s="22">
        <v>45587</v>
      </c>
      <c r="G15" s="23">
        <v>1066240005</v>
      </c>
      <c r="H15" s="19">
        <v>0</v>
      </c>
      <c r="I15" s="19">
        <v>0</v>
      </c>
      <c r="J15" s="19">
        <v>0</v>
      </c>
      <c r="K15" s="19">
        <v>0</v>
      </c>
      <c r="L15" s="19"/>
      <c r="M15" s="20">
        <f t="shared" si="0"/>
        <v>1066240005</v>
      </c>
      <c r="N15" s="5"/>
    </row>
    <row r="16" spans="1:14" x14ac:dyDescent="0.2">
      <c r="A16" s="5" t="s">
        <v>14</v>
      </c>
      <c r="B16" s="5" t="s">
        <v>20</v>
      </c>
      <c r="C16" s="5" t="s">
        <v>16</v>
      </c>
      <c r="D16" s="5">
        <v>890500675</v>
      </c>
      <c r="E16" s="5" t="s">
        <v>28</v>
      </c>
      <c r="F16" s="22">
        <v>45587</v>
      </c>
      <c r="G16" s="23">
        <v>1647674208</v>
      </c>
      <c r="H16" s="19">
        <v>0</v>
      </c>
      <c r="I16" s="19">
        <v>0</v>
      </c>
      <c r="J16" s="19">
        <v>0</v>
      </c>
      <c r="K16" s="19">
        <v>0</v>
      </c>
      <c r="L16" s="19"/>
      <c r="M16" s="20">
        <f t="shared" si="0"/>
        <v>1647674208</v>
      </c>
      <c r="N16" s="5"/>
    </row>
    <row r="17" spans="1:14" x14ac:dyDescent="0.2">
      <c r="A17" s="5" t="s">
        <v>14</v>
      </c>
      <c r="B17" s="5" t="s">
        <v>20</v>
      </c>
      <c r="C17" s="5" t="s">
        <v>16</v>
      </c>
      <c r="D17" s="5">
        <v>900226715</v>
      </c>
      <c r="E17" s="5" t="s">
        <v>25</v>
      </c>
      <c r="F17" s="22">
        <v>45587</v>
      </c>
      <c r="G17" s="23">
        <v>24009195817</v>
      </c>
      <c r="H17" s="19">
        <v>0</v>
      </c>
      <c r="I17" s="19">
        <v>0</v>
      </c>
      <c r="J17" s="19">
        <v>0</v>
      </c>
      <c r="K17" s="19">
        <v>0</v>
      </c>
      <c r="L17" s="19"/>
      <c r="M17" s="20">
        <f t="shared" si="0"/>
        <v>24009195817</v>
      </c>
      <c r="N17" s="5"/>
    </row>
    <row r="18" spans="1:14" x14ac:dyDescent="0.2">
      <c r="A18" s="5" t="s">
        <v>14</v>
      </c>
      <c r="B18" s="5" t="s">
        <v>20</v>
      </c>
      <c r="C18" s="5" t="s">
        <v>16</v>
      </c>
      <c r="D18" s="5">
        <v>900298372</v>
      </c>
      <c r="E18" s="5" t="s">
        <v>29</v>
      </c>
      <c r="F18" s="22">
        <v>45587</v>
      </c>
      <c r="G18" s="23">
        <v>13787989078</v>
      </c>
      <c r="H18" s="19">
        <v>0</v>
      </c>
      <c r="I18" s="19">
        <v>0</v>
      </c>
      <c r="J18" s="19">
        <v>0</v>
      </c>
      <c r="K18" s="19">
        <v>0</v>
      </c>
      <c r="L18" s="19"/>
      <c r="M18" s="20">
        <f t="shared" si="0"/>
        <v>13787989078</v>
      </c>
      <c r="N18" s="5"/>
    </row>
    <row r="19" spans="1:14" x14ac:dyDescent="0.2">
      <c r="A19" s="5" t="s">
        <v>14</v>
      </c>
      <c r="B19" s="5" t="s">
        <v>20</v>
      </c>
      <c r="C19" s="5" t="s">
        <v>15</v>
      </c>
      <c r="D19" s="5">
        <v>800088702</v>
      </c>
      <c r="E19" s="5" t="s">
        <v>30</v>
      </c>
      <c r="F19" s="22">
        <v>45593</v>
      </c>
      <c r="G19" s="23">
        <v>66191110581</v>
      </c>
      <c r="H19" s="19">
        <v>0</v>
      </c>
      <c r="I19" s="19">
        <v>0</v>
      </c>
      <c r="J19" s="19">
        <v>0</v>
      </c>
      <c r="K19" s="19">
        <v>0</v>
      </c>
      <c r="L19" s="19">
        <v>52952888465</v>
      </c>
      <c r="M19" s="20">
        <f t="shared" si="0"/>
        <v>13238222116</v>
      </c>
      <c r="N19" s="5"/>
    </row>
    <row r="20" spans="1:14" x14ac:dyDescent="0.2">
      <c r="A20" s="5" t="s">
        <v>14</v>
      </c>
      <c r="B20" s="5" t="s">
        <v>20</v>
      </c>
      <c r="C20" s="5" t="s">
        <v>15</v>
      </c>
      <c r="D20" s="5">
        <v>800251440</v>
      </c>
      <c r="E20" s="5" t="s">
        <v>31</v>
      </c>
      <c r="F20" s="22">
        <v>45593</v>
      </c>
      <c r="G20" s="23">
        <v>21286645273</v>
      </c>
      <c r="H20" s="19">
        <v>0</v>
      </c>
      <c r="I20" s="19">
        <v>0</v>
      </c>
      <c r="J20" s="19">
        <v>0</v>
      </c>
      <c r="K20" s="19">
        <v>0</v>
      </c>
      <c r="L20" s="19">
        <v>21286645273</v>
      </c>
      <c r="M20" s="20">
        <f t="shared" si="0"/>
        <v>0</v>
      </c>
      <c r="N20" s="5"/>
    </row>
    <row r="21" spans="1:14" x14ac:dyDescent="0.2">
      <c r="A21" s="5" t="s">
        <v>14</v>
      </c>
      <c r="B21" s="5" t="s">
        <v>20</v>
      </c>
      <c r="C21" s="5" t="s">
        <v>15</v>
      </c>
      <c r="D21" s="5">
        <v>805001157</v>
      </c>
      <c r="E21" s="5" t="s">
        <v>32</v>
      </c>
      <c r="F21" s="22">
        <v>45593</v>
      </c>
      <c r="G21" s="23">
        <v>14533290893</v>
      </c>
      <c r="H21" s="19">
        <v>0</v>
      </c>
      <c r="I21" s="19">
        <v>0</v>
      </c>
      <c r="J21" s="19">
        <v>0</v>
      </c>
      <c r="K21" s="19">
        <v>0</v>
      </c>
      <c r="L21" s="19">
        <v>11626632714</v>
      </c>
      <c r="M21" s="20">
        <f t="shared" si="0"/>
        <v>2906658179</v>
      </c>
      <c r="N21" s="5"/>
    </row>
    <row r="22" spans="1:14" x14ac:dyDescent="0.2">
      <c r="A22" s="5" t="s">
        <v>14</v>
      </c>
      <c r="B22" s="5" t="s">
        <v>20</v>
      </c>
      <c r="C22" s="5" t="s">
        <v>15</v>
      </c>
      <c r="D22" s="5">
        <v>830003564</v>
      </c>
      <c r="E22" s="5" t="s">
        <v>33</v>
      </c>
      <c r="F22" s="22">
        <v>45593</v>
      </c>
      <c r="G22" s="23">
        <v>38851801279</v>
      </c>
      <c r="H22" s="19">
        <v>0</v>
      </c>
      <c r="I22" s="19">
        <v>0</v>
      </c>
      <c r="J22" s="19">
        <v>0</v>
      </c>
      <c r="K22" s="19">
        <v>0</v>
      </c>
      <c r="L22" s="19">
        <v>32638821400</v>
      </c>
      <c r="M22" s="20">
        <f t="shared" si="0"/>
        <v>6212979879</v>
      </c>
      <c r="N22" s="5"/>
    </row>
    <row r="23" spans="1:14" x14ac:dyDescent="0.2">
      <c r="A23" s="5" t="s">
        <v>14</v>
      </c>
      <c r="B23" s="5" t="s">
        <v>20</v>
      </c>
      <c r="C23" s="5" t="s">
        <v>15</v>
      </c>
      <c r="D23" s="5">
        <v>890303093</v>
      </c>
      <c r="E23" s="5" t="s">
        <v>34</v>
      </c>
      <c r="F23" s="22">
        <v>45593</v>
      </c>
      <c r="G23" s="23">
        <v>2214906647</v>
      </c>
      <c r="H23" s="19">
        <v>0</v>
      </c>
      <c r="I23" s="19">
        <v>0</v>
      </c>
      <c r="J23" s="19">
        <v>0</v>
      </c>
      <c r="K23" s="19">
        <v>0</v>
      </c>
      <c r="L23" s="19">
        <v>2214906647</v>
      </c>
      <c r="M23" s="20">
        <f t="shared" si="0"/>
        <v>0</v>
      </c>
      <c r="N23" s="5"/>
    </row>
    <row r="24" spans="1:14" x14ac:dyDescent="0.2">
      <c r="A24" s="5" t="s">
        <v>14</v>
      </c>
      <c r="B24" s="5" t="s">
        <v>20</v>
      </c>
      <c r="C24" s="5" t="s">
        <v>16</v>
      </c>
      <c r="D24" s="5">
        <v>900604350</v>
      </c>
      <c r="E24" s="5" t="s">
        <v>35</v>
      </c>
      <c r="F24" s="22">
        <v>45593</v>
      </c>
      <c r="G24" s="23">
        <v>14925029375</v>
      </c>
      <c r="H24" s="19">
        <v>0</v>
      </c>
      <c r="I24" s="19">
        <v>0</v>
      </c>
      <c r="J24" s="19">
        <v>0</v>
      </c>
      <c r="K24" s="19">
        <v>0</v>
      </c>
      <c r="L24" s="19">
        <v>11940023500</v>
      </c>
      <c r="M24" s="20">
        <f t="shared" si="0"/>
        <v>2985005875</v>
      </c>
      <c r="N24" s="5"/>
    </row>
    <row r="25" spans="1:14" ht="15" customHeight="1" x14ac:dyDescent="0.2">
      <c r="A25" s="41" t="s">
        <v>21</v>
      </c>
      <c r="B25" s="42"/>
      <c r="C25" s="42"/>
      <c r="D25" s="42"/>
      <c r="E25" s="42"/>
      <c r="F25" s="43"/>
      <c r="G25" s="18">
        <f>SUM(G9:G24)</f>
        <v>283210042326</v>
      </c>
      <c r="H25" s="18">
        <f>SUM(H9:H24)</f>
        <v>0</v>
      </c>
      <c r="I25" s="18">
        <f>SUM(I9:I24)</f>
        <v>0</v>
      </c>
      <c r="J25" s="18">
        <f>SUM(J9:J24)</f>
        <v>0</v>
      </c>
      <c r="K25" s="18">
        <f>SUM(K9:K24)</f>
        <v>0</v>
      </c>
      <c r="L25" s="18">
        <f>SUM(L9:L24)</f>
        <v>132659917999</v>
      </c>
      <c r="M25" s="18">
        <f>SUM(M9:M24)</f>
        <v>150550124327</v>
      </c>
      <c r="N25" s="15"/>
    </row>
  </sheetData>
  <sheetProtection algorithmName="SHA-512" hashValue="+PlE8ILxk2Fg5oYq474C8g7zMG+i8jxmd/xXqFBQUhm0x6N0awu8uXoeb7OgKpG6Zf7nga9zdezEIhe3z/c+PA==" saltValue="CWJiJXMI7cbX5+o1g2GRnw==" spinCount="100000" sheet="1" objects="1" scenarios="1"/>
  <sortState xmlns:xlrd2="http://schemas.microsoft.com/office/spreadsheetml/2017/richdata2" ref="A9:N10">
    <sortCondition ref="F9:F10"/>
  </sortState>
  <mergeCells count="5">
    <mergeCell ref="A25:F25"/>
    <mergeCell ref="A1:B7"/>
    <mergeCell ref="C1:J3"/>
    <mergeCell ref="K1:M7"/>
    <mergeCell ref="C4:J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A9123-A1B3-4C96-8BA7-02CD19AD36EA}">
  <dimension ref="A1:J237"/>
  <sheetViews>
    <sheetView tabSelected="1" workbookViewId="0">
      <selection activeCell="A5" sqref="A5:J6"/>
    </sheetView>
  </sheetViews>
  <sheetFormatPr baseColWidth="10" defaultRowHeight="15" x14ac:dyDescent="0.25"/>
  <cols>
    <col min="1" max="1" width="23.140625" bestFit="1" customWidth="1"/>
    <col min="2" max="2" width="16.7109375" bestFit="1" customWidth="1"/>
    <col min="3" max="3" width="14.42578125" bestFit="1" customWidth="1"/>
    <col min="4" max="4" width="10" bestFit="1" customWidth="1"/>
    <col min="5" max="5" width="69.85546875" bestFit="1" customWidth="1"/>
    <col min="6" max="6" width="15" customWidth="1"/>
    <col min="7" max="7" width="109.28515625" bestFit="1" customWidth="1"/>
    <col min="8" max="8" width="10.140625" bestFit="1" customWidth="1"/>
    <col min="9" max="9" width="20.7109375" bestFit="1" customWidth="1"/>
    <col min="10" max="10" width="15.42578125" bestFit="1" customWidth="1"/>
  </cols>
  <sheetData>
    <row r="1" spans="1:10" ht="15" customHeight="1" x14ac:dyDescent="0.25">
      <c r="A1" s="24"/>
      <c r="B1" s="24"/>
      <c r="C1" s="25" t="s">
        <v>36</v>
      </c>
      <c r="D1" s="25"/>
      <c r="E1" s="25"/>
      <c r="F1" s="25"/>
      <c r="G1" s="25"/>
      <c r="H1" s="25"/>
      <c r="I1" s="25"/>
      <c r="J1" s="25"/>
    </row>
    <row r="2" spans="1:10" ht="15" customHeight="1" x14ac:dyDescent="0.25">
      <c r="A2" s="24"/>
      <c r="B2" s="24"/>
      <c r="C2" s="25"/>
      <c r="D2" s="25"/>
      <c r="E2" s="25"/>
      <c r="F2" s="25"/>
      <c r="G2" s="25"/>
      <c r="H2" s="25"/>
      <c r="I2" s="25"/>
      <c r="J2" s="25"/>
    </row>
    <row r="3" spans="1:10" ht="15" customHeight="1" x14ac:dyDescent="0.25">
      <c r="A3" s="24"/>
      <c r="B3" s="24"/>
      <c r="C3" s="26" t="s">
        <v>37</v>
      </c>
      <c r="D3" s="26"/>
      <c r="E3" s="26"/>
      <c r="F3" s="26"/>
      <c r="G3" s="26"/>
      <c r="H3" s="26"/>
      <c r="I3" s="26"/>
      <c r="J3" s="26"/>
    </row>
    <row r="4" spans="1:10" ht="15" customHeight="1" x14ac:dyDescent="0.25">
      <c r="A4" s="24"/>
      <c r="B4" s="24"/>
      <c r="C4" s="26"/>
      <c r="D4" s="26"/>
      <c r="E4" s="26"/>
      <c r="F4" s="26"/>
      <c r="G4" s="26"/>
      <c r="H4" s="26"/>
      <c r="I4" s="26"/>
      <c r="J4" s="26"/>
    </row>
    <row r="5" spans="1:10" ht="20.25" customHeight="1" x14ac:dyDescent="0.25">
      <c r="A5" s="28" t="s">
        <v>221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35.25" customHeight="1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</row>
    <row r="7" spans="1:10" ht="25.5" x14ac:dyDescent="0.25">
      <c r="A7" s="11" t="s">
        <v>38</v>
      </c>
      <c r="B7" s="11" t="s">
        <v>39</v>
      </c>
      <c r="C7" s="29" t="s">
        <v>40</v>
      </c>
      <c r="D7" s="12" t="s">
        <v>3</v>
      </c>
      <c r="E7" s="11" t="s">
        <v>41</v>
      </c>
      <c r="F7" s="12" t="s">
        <v>42</v>
      </c>
      <c r="G7" s="11" t="s">
        <v>43</v>
      </c>
      <c r="H7" s="30" t="s">
        <v>44</v>
      </c>
      <c r="I7" s="13" t="s">
        <v>45</v>
      </c>
      <c r="J7" s="31" t="s">
        <v>46</v>
      </c>
    </row>
    <row r="8" spans="1:10" x14ac:dyDescent="0.25">
      <c r="A8" s="32" t="s">
        <v>14</v>
      </c>
      <c r="B8" s="33" t="s">
        <v>20</v>
      </c>
      <c r="C8" s="14" t="s">
        <v>15</v>
      </c>
      <c r="D8" s="14">
        <v>800088702</v>
      </c>
      <c r="E8" s="14" t="s">
        <v>30</v>
      </c>
      <c r="F8" s="14">
        <v>800008240</v>
      </c>
      <c r="G8" s="14" t="s">
        <v>47</v>
      </c>
      <c r="H8" s="34">
        <v>45593</v>
      </c>
      <c r="I8" s="35">
        <v>6731103</v>
      </c>
      <c r="J8" s="36"/>
    </row>
    <row r="9" spans="1:10" x14ac:dyDescent="0.25">
      <c r="A9" s="32" t="s">
        <v>14</v>
      </c>
      <c r="B9" s="33" t="s">
        <v>20</v>
      </c>
      <c r="C9" s="14" t="s">
        <v>15</v>
      </c>
      <c r="D9" s="14">
        <v>800088702</v>
      </c>
      <c r="E9" s="14" t="s">
        <v>30</v>
      </c>
      <c r="F9" s="14">
        <v>800024834</v>
      </c>
      <c r="G9" s="14" t="s">
        <v>48</v>
      </c>
      <c r="H9" s="34">
        <v>45593</v>
      </c>
      <c r="I9" s="35">
        <v>17597473</v>
      </c>
      <c r="J9" s="14"/>
    </row>
    <row r="10" spans="1:10" x14ac:dyDescent="0.25">
      <c r="A10" s="32" t="s">
        <v>14</v>
      </c>
      <c r="B10" s="33" t="s">
        <v>20</v>
      </c>
      <c r="C10" s="14" t="s">
        <v>15</v>
      </c>
      <c r="D10" s="14">
        <v>800088702</v>
      </c>
      <c r="E10" s="14" t="s">
        <v>30</v>
      </c>
      <c r="F10" s="14">
        <v>800067065</v>
      </c>
      <c r="G10" s="14" t="s">
        <v>49</v>
      </c>
      <c r="H10" s="34">
        <v>45593</v>
      </c>
      <c r="I10" s="35">
        <v>23078963</v>
      </c>
      <c r="J10" s="14"/>
    </row>
    <row r="11" spans="1:10" x14ac:dyDescent="0.25">
      <c r="A11" s="32" t="s">
        <v>14</v>
      </c>
      <c r="B11" s="33" t="s">
        <v>20</v>
      </c>
      <c r="C11" s="14" t="s">
        <v>15</v>
      </c>
      <c r="D11" s="14">
        <v>800088702</v>
      </c>
      <c r="E11" s="14" t="s">
        <v>30</v>
      </c>
      <c r="F11" s="14">
        <v>800149695</v>
      </c>
      <c r="G11" s="14" t="s">
        <v>50</v>
      </c>
      <c r="H11" s="34">
        <v>45593</v>
      </c>
      <c r="I11" s="35">
        <v>679836787</v>
      </c>
      <c r="J11" s="14"/>
    </row>
    <row r="12" spans="1:10" x14ac:dyDescent="0.25">
      <c r="A12" s="32" t="s">
        <v>14</v>
      </c>
      <c r="B12" s="33" t="s">
        <v>20</v>
      </c>
      <c r="C12" s="14" t="s">
        <v>15</v>
      </c>
      <c r="D12" s="14">
        <v>800088702</v>
      </c>
      <c r="E12" s="14" t="s">
        <v>30</v>
      </c>
      <c r="F12" s="14">
        <v>800166631</v>
      </c>
      <c r="G12" s="14" t="s">
        <v>51</v>
      </c>
      <c r="H12" s="34">
        <v>45593</v>
      </c>
      <c r="I12" s="35">
        <v>4142441</v>
      </c>
      <c r="J12" s="14"/>
    </row>
    <row r="13" spans="1:10" x14ac:dyDescent="0.25">
      <c r="A13" s="32" t="s">
        <v>14</v>
      </c>
      <c r="B13" s="33" t="s">
        <v>20</v>
      </c>
      <c r="C13" s="14" t="s">
        <v>15</v>
      </c>
      <c r="D13" s="14">
        <v>800088702</v>
      </c>
      <c r="E13" s="14" t="s">
        <v>30</v>
      </c>
      <c r="F13" s="14">
        <v>800227279</v>
      </c>
      <c r="G13" s="14" t="s">
        <v>52</v>
      </c>
      <c r="H13" s="34">
        <v>45593</v>
      </c>
      <c r="I13" s="35">
        <v>42780129</v>
      </c>
      <c r="J13" s="14"/>
    </row>
    <row r="14" spans="1:10" x14ac:dyDescent="0.25">
      <c r="A14" s="32" t="s">
        <v>14</v>
      </c>
      <c r="B14" s="33" t="s">
        <v>20</v>
      </c>
      <c r="C14" s="14" t="s">
        <v>15</v>
      </c>
      <c r="D14" s="14">
        <v>800088702</v>
      </c>
      <c r="E14" s="14" t="s">
        <v>30</v>
      </c>
      <c r="F14" s="14">
        <v>800241602</v>
      </c>
      <c r="G14" s="14" t="s">
        <v>53</v>
      </c>
      <c r="H14" s="34">
        <v>45593</v>
      </c>
      <c r="I14" s="35">
        <v>210964348</v>
      </c>
      <c r="J14" s="14"/>
    </row>
    <row r="15" spans="1:10" x14ac:dyDescent="0.25">
      <c r="A15" s="32" t="s">
        <v>14</v>
      </c>
      <c r="B15" s="33" t="s">
        <v>20</v>
      </c>
      <c r="C15" s="14" t="s">
        <v>15</v>
      </c>
      <c r="D15" s="14">
        <v>800088702</v>
      </c>
      <c r="E15" s="14" t="s">
        <v>30</v>
      </c>
      <c r="F15" s="14">
        <v>801000713</v>
      </c>
      <c r="G15" s="14" t="s">
        <v>54</v>
      </c>
      <c r="H15" s="34">
        <v>45593</v>
      </c>
      <c r="I15" s="35">
        <v>13876145</v>
      </c>
      <c r="J15" s="14"/>
    </row>
    <row r="16" spans="1:10" x14ac:dyDescent="0.25">
      <c r="A16" s="32" t="s">
        <v>14</v>
      </c>
      <c r="B16" s="33" t="s">
        <v>20</v>
      </c>
      <c r="C16" s="14" t="s">
        <v>15</v>
      </c>
      <c r="D16" s="14">
        <v>800088702</v>
      </c>
      <c r="E16" s="14" t="s">
        <v>30</v>
      </c>
      <c r="F16" s="14">
        <v>804014898</v>
      </c>
      <c r="G16" s="14" t="s">
        <v>55</v>
      </c>
      <c r="H16" s="34">
        <v>45593</v>
      </c>
      <c r="I16" s="35">
        <v>3593936</v>
      </c>
      <c r="J16" s="14"/>
    </row>
    <row r="17" spans="1:10" x14ac:dyDescent="0.25">
      <c r="A17" s="32" t="s">
        <v>14</v>
      </c>
      <c r="B17" s="33" t="s">
        <v>20</v>
      </c>
      <c r="C17" s="14" t="s">
        <v>15</v>
      </c>
      <c r="D17" s="14">
        <v>800088702</v>
      </c>
      <c r="E17" s="14" t="s">
        <v>30</v>
      </c>
      <c r="F17" s="14">
        <v>805010659</v>
      </c>
      <c r="G17" s="14" t="s">
        <v>56</v>
      </c>
      <c r="H17" s="34">
        <v>45593</v>
      </c>
      <c r="I17" s="35">
        <v>1136342</v>
      </c>
      <c r="J17" s="14"/>
    </row>
    <row r="18" spans="1:10" x14ac:dyDescent="0.25">
      <c r="A18" s="32" t="s">
        <v>14</v>
      </c>
      <c r="B18" s="33" t="s">
        <v>20</v>
      </c>
      <c r="C18" s="14" t="s">
        <v>15</v>
      </c>
      <c r="D18" s="14">
        <v>800088702</v>
      </c>
      <c r="E18" s="14" t="s">
        <v>30</v>
      </c>
      <c r="F18" s="14">
        <v>806006237</v>
      </c>
      <c r="G18" s="14" t="s">
        <v>57</v>
      </c>
      <c r="H18" s="34">
        <v>45593</v>
      </c>
      <c r="I18" s="35">
        <v>15095579</v>
      </c>
      <c r="J18" s="14"/>
    </row>
    <row r="19" spans="1:10" x14ac:dyDescent="0.25">
      <c r="A19" s="32" t="s">
        <v>14</v>
      </c>
      <c r="B19" s="33" t="s">
        <v>20</v>
      </c>
      <c r="C19" s="14" t="s">
        <v>15</v>
      </c>
      <c r="D19" s="14">
        <v>800088702</v>
      </c>
      <c r="E19" s="14" t="s">
        <v>30</v>
      </c>
      <c r="F19" s="14">
        <v>806007650</v>
      </c>
      <c r="G19" s="14" t="s">
        <v>58</v>
      </c>
      <c r="H19" s="34">
        <v>45593</v>
      </c>
      <c r="I19" s="35">
        <v>20608300</v>
      </c>
      <c r="J19" s="14"/>
    </row>
    <row r="20" spans="1:10" x14ac:dyDescent="0.25">
      <c r="A20" s="32" t="s">
        <v>14</v>
      </c>
      <c r="B20" s="33" t="s">
        <v>20</v>
      </c>
      <c r="C20" s="14" t="s">
        <v>15</v>
      </c>
      <c r="D20" s="14">
        <v>800088702</v>
      </c>
      <c r="E20" s="14" t="s">
        <v>30</v>
      </c>
      <c r="F20" s="14">
        <v>811007832</v>
      </c>
      <c r="G20" s="14" t="s">
        <v>59</v>
      </c>
      <c r="H20" s="34">
        <v>45593</v>
      </c>
      <c r="I20" s="35">
        <v>306076050</v>
      </c>
      <c r="J20" s="14"/>
    </row>
    <row r="21" spans="1:10" x14ac:dyDescent="0.25">
      <c r="A21" s="32" t="s">
        <v>14</v>
      </c>
      <c r="B21" s="33" t="s">
        <v>20</v>
      </c>
      <c r="C21" s="14" t="s">
        <v>15</v>
      </c>
      <c r="D21" s="14">
        <v>800088702</v>
      </c>
      <c r="E21" s="14" t="s">
        <v>30</v>
      </c>
      <c r="F21" s="14">
        <v>811016192</v>
      </c>
      <c r="G21" s="14" t="s">
        <v>60</v>
      </c>
      <c r="H21" s="34">
        <v>45593</v>
      </c>
      <c r="I21" s="35">
        <v>13006862</v>
      </c>
      <c r="J21" s="14"/>
    </row>
    <row r="22" spans="1:10" x14ac:dyDescent="0.25">
      <c r="A22" s="32" t="s">
        <v>14</v>
      </c>
      <c r="B22" s="33" t="s">
        <v>20</v>
      </c>
      <c r="C22" s="14" t="s">
        <v>15</v>
      </c>
      <c r="D22" s="14">
        <v>800088702</v>
      </c>
      <c r="E22" s="14" t="s">
        <v>30</v>
      </c>
      <c r="F22" s="14">
        <v>811046900</v>
      </c>
      <c r="G22" s="14" t="s">
        <v>61</v>
      </c>
      <c r="H22" s="34">
        <v>45593</v>
      </c>
      <c r="I22" s="35">
        <v>73634563</v>
      </c>
      <c r="J22" s="14"/>
    </row>
    <row r="23" spans="1:10" x14ac:dyDescent="0.25">
      <c r="A23" s="32" t="s">
        <v>14</v>
      </c>
      <c r="B23" s="33" t="s">
        <v>20</v>
      </c>
      <c r="C23" s="14" t="s">
        <v>15</v>
      </c>
      <c r="D23" s="14">
        <v>800088702</v>
      </c>
      <c r="E23" s="14" t="s">
        <v>30</v>
      </c>
      <c r="F23" s="14">
        <v>816000810</v>
      </c>
      <c r="G23" s="14" t="s">
        <v>62</v>
      </c>
      <c r="H23" s="34">
        <v>45593</v>
      </c>
      <c r="I23" s="35">
        <v>2574000</v>
      </c>
      <c r="J23" s="14"/>
    </row>
    <row r="24" spans="1:10" x14ac:dyDescent="0.25">
      <c r="A24" s="32" t="s">
        <v>14</v>
      </c>
      <c r="B24" s="33" t="s">
        <v>20</v>
      </c>
      <c r="C24" s="14" t="s">
        <v>15</v>
      </c>
      <c r="D24" s="14">
        <v>800088702</v>
      </c>
      <c r="E24" s="14" t="s">
        <v>30</v>
      </c>
      <c r="F24" s="14">
        <v>830102646</v>
      </c>
      <c r="G24" s="14" t="s">
        <v>63</v>
      </c>
      <c r="H24" s="34">
        <v>45593</v>
      </c>
      <c r="I24" s="35">
        <v>98210837</v>
      </c>
      <c r="J24" s="14"/>
    </row>
    <row r="25" spans="1:10" x14ac:dyDescent="0.25">
      <c r="A25" s="32" t="s">
        <v>14</v>
      </c>
      <c r="B25" s="33" t="s">
        <v>20</v>
      </c>
      <c r="C25" s="14" t="s">
        <v>15</v>
      </c>
      <c r="D25" s="14">
        <v>800088702</v>
      </c>
      <c r="E25" s="14" t="s">
        <v>30</v>
      </c>
      <c r="F25" s="14">
        <v>830141132</v>
      </c>
      <c r="G25" s="14" t="s">
        <v>64</v>
      </c>
      <c r="H25" s="34">
        <v>45593</v>
      </c>
      <c r="I25" s="35">
        <v>23128191</v>
      </c>
      <c r="J25" s="14"/>
    </row>
    <row r="26" spans="1:10" x14ac:dyDescent="0.25">
      <c r="A26" s="32" t="s">
        <v>14</v>
      </c>
      <c r="B26" s="33" t="s">
        <v>20</v>
      </c>
      <c r="C26" s="14" t="s">
        <v>15</v>
      </c>
      <c r="D26" s="14">
        <v>800088702</v>
      </c>
      <c r="E26" s="14" t="s">
        <v>30</v>
      </c>
      <c r="F26" s="14">
        <v>830502282</v>
      </c>
      <c r="G26" s="14" t="s">
        <v>65</v>
      </c>
      <c r="H26" s="34">
        <v>45593</v>
      </c>
      <c r="I26" s="35">
        <v>108225356</v>
      </c>
      <c r="J26" s="14"/>
    </row>
    <row r="27" spans="1:10" x14ac:dyDescent="0.25">
      <c r="A27" s="32" t="s">
        <v>14</v>
      </c>
      <c r="B27" s="33" t="s">
        <v>20</v>
      </c>
      <c r="C27" s="14" t="s">
        <v>15</v>
      </c>
      <c r="D27" s="14">
        <v>800088702</v>
      </c>
      <c r="E27" s="14" t="s">
        <v>30</v>
      </c>
      <c r="F27" s="14">
        <v>832003167</v>
      </c>
      <c r="G27" s="14" t="s">
        <v>66</v>
      </c>
      <c r="H27" s="34">
        <v>45593</v>
      </c>
      <c r="I27" s="35">
        <v>15801300</v>
      </c>
      <c r="J27" s="14"/>
    </row>
    <row r="28" spans="1:10" x14ac:dyDescent="0.25">
      <c r="A28" s="32" t="s">
        <v>14</v>
      </c>
      <c r="B28" s="33" t="s">
        <v>20</v>
      </c>
      <c r="C28" s="14" t="s">
        <v>15</v>
      </c>
      <c r="D28" s="14">
        <v>800088702</v>
      </c>
      <c r="E28" s="14" t="s">
        <v>30</v>
      </c>
      <c r="F28" s="14">
        <v>860005114</v>
      </c>
      <c r="G28" s="14" t="s">
        <v>67</v>
      </c>
      <c r="H28" s="34">
        <v>45593</v>
      </c>
      <c r="I28" s="35">
        <v>7370220</v>
      </c>
      <c r="J28" s="14"/>
    </row>
    <row r="29" spans="1:10" x14ac:dyDescent="0.25">
      <c r="A29" s="32" t="s">
        <v>14</v>
      </c>
      <c r="B29" s="33" t="s">
        <v>20</v>
      </c>
      <c r="C29" s="14" t="s">
        <v>15</v>
      </c>
      <c r="D29" s="14">
        <v>800088702</v>
      </c>
      <c r="E29" s="14" t="s">
        <v>30</v>
      </c>
      <c r="F29" s="14">
        <v>860007336</v>
      </c>
      <c r="G29" s="14" t="s">
        <v>68</v>
      </c>
      <c r="H29" s="34">
        <v>45593</v>
      </c>
      <c r="I29" s="35">
        <v>4548962516</v>
      </c>
      <c r="J29" s="14"/>
    </row>
    <row r="30" spans="1:10" x14ac:dyDescent="0.25">
      <c r="A30" s="32" t="s">
        <v>14</v>
      </c>
      <c r="B30" s="33" t="s">
        <v>20</v>
      </c>
      <c r="C30" s="14" t="s">
        <v>15</v>
      </c>
      <c r="D30" s="14">
        <v>800088702</v>
      </c>
      <c r="E30" s="14" t="s">
        <v>30</v>
      </c>
      <c r="F30" s="14">
        <v>860013779</v>
      </c>
      <c r="G30" s="14" t="s">
        <v>69</v>
      </c>
      <c r="H30" s="34">
        <v>45593</v>
      </c>
      <c r="I30" s="35">
        <v>73819448</v>
      </c>
      <c r="J30" s="14"/>
    </row>
    <row r="31" spans="1:10" x14ac:dyDescent="0.25">
      <c r="A31" s="32" t="s">
        <v>14</v>
      </c>
      <c r="B31" s="33" t="s">
        <v>20</v>
      </c>
      <c r="C31" s="14" t="s">
        <v>15</v>
      </c>
      <c r="D31" s="14">
        <v>800088702</v>
      </c>
      <c r="E31" s="14" t="s">
        <v>30</v>
      </c>
      <c r="F31" s="14">
        <v>860035992</v>
      </c>
      <c r="G31" s="14" t="s">
        <v>70</v>
      </c>
      <c r="H31" s="34">
        <v>45593</v>
      </c>
      <c r="I31" s="35">
        <v>6628325</v>
      </c>
      <c r="J31" s="14"/>
    </row>
    <row r="32" spans="1:10" x14ac:dyDescent="0.25">
      <c r="A32" s="32" t="s">
        <v>14</v>
      </c>
      <c r="B32" s="33" t="s">
        <v>20</v>
      </c>
      <c r="C32" s="14" t="s">
        <v>15</v>
      </c>
      <c r="D32" s="14">
        <v>800088702</v>
      </c>
      <c r="E32" s="14" t="s">
        <v>30</v>
      </c>
      <c r="F32" s="14">
        <v>890212568</v>
      </c>
      <c r="G32" s="14" t="s">
        <v>71</v>
      </c>
      <c r="H32" s="34">
        <v>45593</v>
      </c>
      <c r="I32" s="35">
        <v>1358396</v>
      </c>
      <c r="J32" s="14"/>
    </row>
    <row r="33" spans="1:10" x14ac:dyDescent="0.25">
      <c r="A33" s="32" t="s">
        <v>14</v>
      </c>
      <c r="B33" s="33" t="s">
        <v>20</v>
      </c>
      <c r="C33" s="14" t="s">
        <v>15</v>
      </c>
      <c r="D33" s="14">
        <v>800088702</v>
      </c>
      <c r="E33" s="14" t="s">
        <v>30</v>
      </c>
      <c r="F33" s="14">
        <v>890300513</v>
      </c>
      <c r="G33" s="14" t="s">
        <v>72</v>
      </c>
      <c r="H33" s="34">
        <v>45593</v>
      </c>
      <c r="I33" s="35">
        <v>12838138</v>
      </c>
      <c r="J33" s="14"/>
    </row>
    <row r="34" spans="1:10" x14ac:dyDescent="0.25">
      <c r="A34" s="32" t="s">
        <v>14</v>
      </c>
      <c r="B34" s="33" t="s">
        <v>20</v>
      </c>
      <c r="C34" s="14" t="s">
        <v>15</v>
      </c>
      <c r="D34" s="14">
        <v>800088702</v>
      </c>
      <c r="E34" s="14" t="s">
        <v>30</v>
      </c>
      <c r="F34" s="14">
        <v>890307200</v>
      </c>
      <c r="G34" s="14" t="s">
        <v>73</v>
      </c>
      <c r="H34" s="34">
        <v>45593</v>
      </c>
      <c r="I34" s="35">
        <v>1426648</v>
      </c>
      <c r="J34" s="14"/>
    </row>
    <row r="35" spans="1:10" x14ac:dyDescent="0.25">
      <c r="A35" s="32" t="s">
        <v>14</v>
      </c>
      <c r="B35" s="33" t="s">
        <v>20</v>
      </c>
      <c r="C35" s="14" t="s">
        <v>15</v>
      </c>
      <c r="D35" s="14">
        <v>800088702</v>
      </c>
      <c r="E35" s="14" t="s">
        <v>30</v>
      </c>
      <c r="F35" s="14">
        <v>890324177</v>
      </c>
      <c r="G35" s="14" t="s">
        <v>74</v>
      </c>
      <c r="H35" s="34">
        <v>45593</v>
      </c>
      <c r="I35" s="35">
        <v>92446242</v>
      </c>
      <c r="J35" s="14"/>
    </row>
    <row r="36" spans="1:10" x14ac:dyDescent="0.25">
      <c r="A36" s="32" t="s">
        <v>14</v>
      </c>
      <c r="B36" s="33" t="s">
        <v>20</v>
      </c>
      <c r="C36" s="14" t="s">
        <v>15</v>
      </c>
      <c r="D36" s="14">
        <v>800088702</v>
      </c>
      <c r="E36" s="14" t="s">
        <v>30</v>
      </c>
      <c r="F36" s="14">
        <v>890900518</v>
      </c>
      <c r="G36" s="14" t="s">
        <v>75</v>
      </c>
      <c r="H36" s="34">
        <v>45593</v>
      </c>
      <c r="I36" s="35">
        <v>57355133</v>
      </c>
      <c r="J36" s="14"/>
    </row>
    <row r="37" spans="1:10" x14ac:dyDescent="0.25">
      <c r="A37" s="32" t="s">
        <v>14</v>
      </c>
      <c r="B37" s="33" t="s">
        <v>20</v>
      </c>
      <c r="C37" s="14" t="s">
        <v>15</v>
      </c>
      <c r="D37" s="14">
        <v>800088702</v>
      </c>
      <c r="E37" s="14" t="s">
        <v>30</v>
      </c>
      <c r="F37" s="14">
        <v>890900650</v>
      </c>
      <c r="G37" s="14" t="s">
        <v>76</v>
      </c>
      <c r="H37" s="34">
        <v>45593</v>
      </c>
      <c r="I37" s="35">
        <v>53896323</v>
      </c>
      <c r="J37" s="14"/>
    </row>
    <row r="38" spans="1:10" x14ac:dyDescent="0.25">
      <c r="A38" s="32" t="s">
        <v>14</v>
      </c>
      <c r="B38" s="33" t="s">
        <v>20</v>
      </c>
      <c r="C38" s="14" t="s">
        <v>15</v>
      </c>
      <c r="D38" s="14">
        <v>800088702</v>
      </c>
      <c r="E38" s="14" t="s">
        <v>30</v>
      </c>
      <c r="F38" s="14">
        <v>890900841</v>
      </c>
      <c r="G38" s="14" t="s">
        <v>77</v>
      </c>
      <c r="H38" s="34">
        <v>45593</v>
      </c>
      <c r="I38" s="35">
        <v>3071100</v>
      </c>
      <c r="J38" s="37">
        <v>1057121.02</v>
      </c>
    </row>
    <row r="39" spans="1:10" x14ac:dyDescent="0.25">
      <c r="A39" s="32" t="s">
        <v>14</v>
      </c>
      <c r="B39" s="33" t="s">
        <v>20</v>
      </c>
      <c r="C39" s="14" t="s">
        <v>15</v>
      </c>
      <c r="D39" s="14">
        <v>800088702</v>
      </c>
      <c r="E39" s="14" t="s">
        <v>30</v>
      </c>
      <c r="F39" s="14">
        <v>890901826</v>
      </c>
      <c r="G39" s="14" t="s">
        <v>78</v>
      </c>
      <c r="H39" s="34">
        <v>45593</v>
      </c>
      <c r="I39" s="35">
        <v>1609881326</v>
      </c>
      <c r="J39" s="14"/>
    </row>
    <row r="40" spans="1:10" x14ac:dyDescent="0.25">
      <c r="A40" s="32" t="s">
        <v>14</v>
      </c>
      <c r="B40" s="33" t="s">
        <v>20</v>
      </c>
      <c r="C40" s="14" t="s">
        <v>15</v>
      </c>
      <c r="D40" s="14">
        <v>800088702</v>
      </c>
      <c r="E40" s="14" t="s">
        <v>30</v>
      </c>
      <c r="F40" s="14">
        <v>890902922</v>
      </c>
      <c r="G40" s="14" t="s">
        <v>79</v>
      </c>
      <c r="H40" s="34">
        <v>45593</v>
      </c>
      <c r="I40" s="35">
        <v>52621500</v>
      </c>
      <c r="J40" s="14"/>
    </row>
    <row r="41" spans="1:10" x14ac:dyDescent="0.25">
      <c r="A41" s="32" t="s">
        <v>14</v>
      </c>
      <c r="B41" s="33" t="s">
        <v>20</v>
      </c>
      <c r="C41" s="14" t="s">
        <v>15</v>
      </c>
      <c r="D41" s="14">
        <v>800088702</v>
      </c>
      <c r="E41" s="14" t="s">
        <v>30</v>
      </c>
      <c r="F41" s="14">
        <v>890906347</v>
      </c>
      <c r="G41" s="14" t="s">
        <v>80</v>
      </c>
      <c r="H41" s="34">
        <v>45593</v>
      </c>
      <c r="I41" s="35">
        <v>82967419</v>
      </c>
      <c r="J41" s="14"/>
    </row>
    <row r="42" spans="1:10" x14ac:dyDescent="0.25">
      <c r="A42" s="32" t="s">
        <v>14</v>
      </c>
      <c r="B42" s="33" t="s">
        <v>20</v>
      </c>
      <c r="C42" s="14" t="s">
        <v>15</v>
      </c>
      <c r="D42" s="14">
        <v>800088702</v>
      </c>
      <c r="E42" s="14" t="s">
        <v>30</v>
      </c>
      <c r="F42" s="14">
        <v>890911816</v>
      </c>
      <c r="G42" s="14" t="s">
        <v>81</v>
      </c>
      <c r="H42" s="34">
        <v>45593</v>
      </c>
      <c r="I42" s="35">
        <v>35802915</v>
      </c>
      <c r="J42" s="14"/>
    </row>
    <row r="43" spans="1:10" x14ac:dyDescent="0.25">
      <c r="A43" s="32" t="s">
        <v>14</v>
      </c>
      <c r="B43" s="33" t="s">
        <v>20</v>
      </c>
      <c r="C43" s="14" t="s">
        <v>15</v>
      </c>
      <c r="D43" s="14">
        <v>800088702</v>
      </c>
      <c r="E43" s="14" t="s">
        <v>30</v>
      </c>
      <c r="F43" s="14">
        <v>890933408</v>
      </c>
      <c r="G43" s="14" t="s">
        <v>82</v>
      </c>
      <c r="H43" s="34">
        <v>45593</v>
      </c>
      <c r="I43" s="35">
        <v>28970047</v>
      </c>
      <c r="J43" s="14"/>
    </row>
    <row r="44" spans="1:10" x14ac:dyDescent="0.25">
      <c r="A44" s="32" t="s">
        <v>14</v>
      </c>
      <c r="B44" s="33" t="s">
        <v>20</v>
      </c>
      <c r="C44" s="14" t="s">
        <v>15</v>
      </c>
      <c r="D44" s="14">
        <v>800088702</v>
      </c>
      <c r="E44" s="14" t="s">
        <v>30</v>
      </c>
      <c r="F44" s="14">
        <v>890933863</v>
      </c>
      <c r="G44" s="14" t="s">
        <v>83</v>
      </c>
      <c r="H44" s="34">
        <v>45593</v>
      </c>
      <c r="I44" s="35">
        <v>23439434</v>
      </c>
      <c r="J44" s="14"/>
    </row>
    <row r="45" spans="1:10" x14ac:dyDescent="0.25">
      <c r="A45" s="32" t="s">
        <v>14</v>
      </c>
      <c r="B45" s="33" t="s">
        <v>20</v>
      </c>
      <c r="C45" s="14" t="s">
        <v>15</v>
      </c>
      <c r="D45" s="14">
        <v>800088702</v>
      </c>
      <c r="E45" s="14" t="s">
        <v>30</v>
      </c>
      <c r="F45" s="14">
        <v>890939936</v>
      </c>
      <c r="G45" s="14" t="s">
        <v>84</v>
      </c>
      <c r="H45" s="34">
        <v>45593</v>
      </c>
      <c r="I45" s="35">
        <v>17292320</v>
      </c>
      <c r="J45" s="14"/>
    </row>
    <row r="46" spans="1:10" x14ac:dyDescent="0.25">
      <c r="A46" s="32" t="s">
        <v>14</v>
      </c>
      <c r="B46" s="33" t="s">
        <v>20</v>
      </c>
      <c r="C46" s="14" t="s">
        <v>15</v>
      </c>
      <c r="D46" s="14">
        <v>800088702</v>
      </c>
      <c r="E46" s="14" t="s">
        <v>30</v>
      </c>
      <c r="F46" s="14">
        <v>890981590</v>
      </c>
      <c r="G46" s="14" t="s">
        <v>85</v>
      </c>
      <c r="H46" s="34">
        <v>45593</v>
      </c>
      <c r="I46" s="35">
        <v>229478015</v>
      </c>
      <c r="J46" s="14"/>
    </row>
    <row r="47" spans="1:10" x14ac:dyDescent="0.25">
      <c r="A47" s="32" t="s">
        <v>14</v>
      </c>
      <c r="B47" s="33" t="s">
        <v>20</v>
      </c>
      <c r="C47" s="14" t="s">
        <v>15</v>
      </c>
      <c r="D47" s="14">
        <v>800088702</v>
      </c>
      <c r="E47" s="14" t="s">
        <v>30</v>
      </c>
      <c r="F47" s="14">
        <v>890982608</v>
      </c>
      <c r="G47" s="14" t="s">
        <v>86</v>
      </c>
      <c r="H47" s="34">
        <v>45593</v>
      </c>
      <c r="I47" s="35">
        <v>38765074</v>
      </c>
      <c r="J47" s="14"/>
    </row>
    <row r="48" spans="1:10" x14ac:dyDescent="0.25">
      <c r="A48" s="32" t="s">
        <v>14</v>
      </c>
      <c r="B48" s="33" t="s">
        <v>20</v>
      </c>
      <c r="C48" s="14" t="s">
        <v>15</v>
      </c>
      <c r="D48" s="14">
        <v>800088702</v>
      </c>
      <c r="E48" s="14" t="s">
        <v>30</v>
      </c>
      <c r="F48" s="14">
        <v>891408586</v>
      </c>
      <c r="G48" s="14" t="s">
        <v>87</v>
      </c>
      <c r="H48" s="34">
        <v>45593</v>
      </c>
      <c r="I48" s="35">
        <v>61658753</v>
      </c>
      <c r="J48" s="14"/>
    </row>
    <row r="49" spans="1:10" x14ac:dyDescent="0.25">
      <c r="A49" s="32" t="s">
        <v>14</v>
      </c>
      <c r="B49" s="33" t="s">
        <v>20</v>
      </c>
      <c r="C49" s="14" t="s">
        <v>15</v>
      </c>
      <c r="D49" s="14">
        <v>800088702</v>
      </c>
      <c r="E49" s="14" t="s">
        <v>30</v>
      </c>
      <c r="F49" s="14">
        <v>900095465</v>
      </c>
      <c r="G49" s="14" t="s">
        <v>88</v>
      </c>
      <c r="H49" s="34">
        <v>45593</v>
      </c>
      <c r="I49" s="35">
        <v>52942000</v>
      </c>
      <c r="J49" s="14"/>
    </row>
    <row r="50" spans="1:10" x14ac:dyDescent="0.25">
      <c r="A50" s="32" t="s">
        <v>14</v>
      </c>
      <c r="B50" s="33" t="s">
        <v>20</v>
      </c>
      <c r="C50" s="14" t="s">
        <v>15</v>
      </c>
      <c r="D50" s="14">
        <v>800088702</v>
      </c>
      <c r="E50" s="14" t="s">
        <v>30</v>
      </c>
      <c r="F50" s="14">
        <v>900099945</v>
      </c>
      <c r="G50" s="14" t="s">
        <v>89</v>
      </c>
      <c r="H50" s="34">
        <v>45593</v>
      </c>
      <c r="I50" s="35">
        <v>5935006923</v>
      </c>
      <c r="J50" s="14"/>
    </row>
    <row r="51" spans="1:10" x14ac:dyDescent="0.25">
      <c r="A51" s="32" t="s">
        <v>14</v>
      </c>
      <c r="B51" s="33" t="s">
        <v>20</v>
      </c>
      <c r="C51" s="14" t="s">
        <v>15</v>
      </c>
      <c r="D51" s="14">
        <v>800088702</v>
      </c>
      <c r="E51" s="14" t="s">
        <v>30</v>
      </c>
      <c r="F51" s="14">
        <v>900118059</v>
      </c>
      <c r="G51" s="14" t="s">
        <v>90</v>
      </c>
      <c r="H51" s="34">
        <v>45593</v>
      </c>
      <c r="I51" s="35">
        <v>32145200</v>
      </c>
      <c r="J51" s="14"/>
    </row>
    <row r="52" spans="1:10" x14ac:dyDescent="0.25">
      <c r="A52" s="32" t="s">
        <v>14</v>
      </c>
      <c r="B52" s="33" t="s">
        <v>20</v>
      </c>
      <c r="C52" s="14" t="s">
        <v>15</v>
      </c>
      <c r="D52" s="14">
        <v>800088702</v>
      </c>
      <c r="E52" s="14" t="s">
        <v>30</v>
      </c>
      <c r="F52" s="14">
        <v>900169638</v>
      </c>
      <c r="G52" s="14" t="s">
        <v>91</v>
      </c>
      <c r="H52" s="34">
        <v>45593</v>
      </c>
      <c r="I52" s="35">
        <v>37691801</v>
      </c>
      <c r="J52" s="14"/>
    </row>
    <row r="53" spans="1:10" x14ac:dyDescent="0.25">
      <c r="A53" s="32" t="s">
        <v>14</v>
      </c>
      <c r="B53" s="33" t="s">
        <v>20</v>
      </c>
      <c r="C53" s="14" t="s">
        <v>15</v>
      </c>
      <c r="D53" s="14">
        <v>800088702</v>
      </c>
      <c r="E53" s="14" t="s">
        <v>30</v>
      </c>
      <c r="F53" s="14">
        <v>900204581</v>
      </c>
      <c r="G53" s="14" t="s">
        <v>92</v>
      </c>
      <c r="H53" s="34">
        <v>45593</v>
      </c>
      <c r="I53" s="35">
        <v>14171099</v>
      </c>
      <c r="J53" s="14"/>
    </row>
    <row r="54" spans="1:10" x14ac:dyDescent="0.25">
      <c r="A54" s="32" t="s">
        <v>14</v>
      </c>
      <c r="B54" s="33" t="s">
        <v>20</v>
      </c>
      <c r="C54" s="14" t="s">
        <v>15</v>
      </c>
      <c r="D54" s="14">
        <v>800088702</v>
      </c>
      <c r="E54" s="14" t="s">
        <v>30</v>
      </c>
      <c r="F54" s="14">
        <v>900219866</v>
      </c>
      <c r="G54" s="14" t="s">
        <v>93</v>
      </c>
      <c r="H54" s="34">
        <v>45593</v>
      </c>
      <c r="I54" s="35">
        <v>28895702878</v>
      </c>
      <c r="J54" s="14"/>
    </row>
    <row r="55" spans="1:10" x14ac:dyDescent="0.25">
      <c r="A55" s="32" t="s">
        <v>14</v>
      </c>
      <c r="B55" s="33" t="s">
        <v>20</v>
      </c>
      <c r="C55" s="14" t="s">
        <v>15</v>
      </c>
      <c r="D55" s="14">
        <v>800088702</v>
      </c>
      <c r="E55" s="14" t="s">
        <v>30</v>
      </c>
      <c r="F55" s="14">
        <v>900236008</v>
      </c>
      <c r="G55" s="14" t="s">
        <v>94</v>
      </c>
      <c r="H55" s="34">
        <v>45593</v>
      </c>
      <c r="I55" s="35">
        <v>32608679</v>
      </c>
      <c r="J55" s="14"/>
    </row>
    <row r="56" spans="1:10" x14ac:dyDescent="0.25">
      <c r="A56" s="32" t="s">
        <v>14</v>
      </c>
      <c r="B56" s="33" t="s">
        <v>20</v>
      </c>
      <c r="C56" s="14" t="s">
        <v>15</v>
      </c>
      <c r="D56" s="14">
        <v>800088702</v>
      </c>
      <c r="E56" s="14" t="s">
        <v>30</v>
      </c>
      <c r="F56" s="14">
        <v>900238217</v>
      </c>
      <c r="G56" s="14" t="s">
        <v>95</v>
      </c>
      <c r="H56" s="34">
        <v>45593</v>
      </c>
      <c r="I56" s="35">
        <v>2370240</v>
      </c>
      <c r="J56" s="14"/>
    </row>
    <row r="57" spans="1:10" x14ac:dyDescent="0.25">
      <c r="A57" s="32" t="s">
        <v>14</v>
      </c>
      <c r="B57" s="33" t="s">
        <v>20</v>
      </c>
      <c r="C57" s="14" t="s">
        <v>15</v>
      </c>
      <c r="D57" s="14">
        <v>800088702</v>
      </c>
      <c r="E57" s="14" t="s">
        <v>30</v>
      </c>
      <c r="F57" s="14">
        <v>900261353</v>
      </c>
      <c r="G57" s="14" t="s">
        <v>96</v>
      </c>
      <c r="H57" s="34">
        <v>45593</v>
      </c>
      <c r="I57" s="35">
        <v>181764969</v>
      </c>
      <c r="J57" s="14"/>
    </row>
    <row r="58" spans="1:10" x14ac:dyDescent="0.25">
      <c r="A58" s="32" t="s">
        <v>14</v>
      </c>
      <c r="B58" s="33" t="s">
        <v>20</v>
      </c>
      <c r="C58" s="14" t="s">
        <v>15</v>
      </c>
      <c r="D58" s="14">
        <v>800088702</v>
      </c>
      <c r="E58" s="14" t="s">
        <v>30</v>
      </c>
      <c r="F58" s="14">
        <v>900274660</v>
      </c>
      <c r="G58" s="14" t="s">
        <v>97</v>
      </c>
      <c r="H58" s="34">
        <v>45593</v>
      </c>
      <c r="I58" s="35">
        <v>23463955</v>
      </c>
      <c r="J58" s="14"/>
    </row>
    <row r="59" spans="1:10" x14ac:dyDescent="0.25">
      <c r="A59" s="32" t="s">
        <v>14</v>
      </c>
      <c r="B59" s="33" t="s">
        <v>20</v>
      </c>
      <c r="C59" s="14" t="s">
        <v>15</v>
      </c>
      <c r="D59" s="14">
        <v>800088702</v>
      </c>
      <c r="E59" s="14" t="s">
        <v>30</v>
      </c>
      <c r="F59" s="14">
        <v>900277244</v>
      </c>
      <c r="G59" s="14" t="s">
        <v>98</v>
      </c>
      <c r="H59" s="34">
        <v>45593</v>
      </c>
      <c r="I59" s="35">
        <v>6767555520</v>
      </c>
      <c r="J59" s="14"/>
    </row>
    <row r="60" spans="1:10" x14ac:dyDescent="0.25">
      <c r="A60" s="32" t="s">
        <v>14</v>
      </c>
      <c r="B60" s="33" t="s">
        <v>20</v>
      </c>
      <c r="C60" s="14" t="s">
        <v>15</v>
      </c>
      <c r="D60" s="14">
        <v>800088702</v>
      </c>
      <c r="E60" s="14" t="s">
        <v>30</v>
      </c>
      <c r="F60" s="14">
        <v>900294380</v>
      </c>
      <c r="G60" s="14" t="s">
        <v>99</v>
      </c>
      <c r="H60" s="34">
        <v>45593</v>
      </c>
      <c r="I60" s="35">
        <v>19253732</v>
      </c>
      <c r="J60" s="14"/>
    </row>
    <row r="61" spans="1:10" x14ac:dyDescent="0.25">
      <c r="A61" s="32" t="s">
        <v>14</v>
      </c>
      <c r="B61" s="33" t="s">
        <v>20</v>
      </c>
      <c r="C61" s="14" t="s">
        <v>15</v>
      </c>
      <c r="D61" s="14">
        <v>800088702</v>
      </c>
      <c r="E61" s="14" t="s">
        <v>30</v>
      </c>
      <c r="F61" s="14">
        <v>900328450</v>
      </c>
      <c r="G61" s="14" t="s">
        <v>100</v>
      </c>
      <c r="H61" s="34">
        <v>45593</v>
      </c>
      <c r="I61" s="35">
        <v>2127793</v>
      </c>
      <c r="J61" s="14"/>
    </row>
    <row r="62" spans="1:10" x14ac:dyDescent="0.25">
      <c r="A62" s="32" t="s">
        <v>14</v>
      </c>
      <c r="B62" s="33" t="s">
        <v>20</v>
      </c>
      <c r="C62" s="14" t="s">
        <v>15</v>
      </c>
      <c r="D62" s="14">
        <v>800088702</v>
      </c>
      <c r="E62" s="14" t="s">
        <v>30</v>
      </c>
      <c r="F62" s="14">
        <v>900381555</v>
      </c>
      <c r="G62" s="14" t="s">
        <v>101</v>
      </c>
      <c r="H62" s="34">
        <v>45593</v>
      </c>
      <c r="I62" s="35">
        <v>432056596</v>
      </c>
      <c r="J62" s="14"/>
    </row>
    <row r="63" spans="1:10" x14ac:dyDescent="0.25">
      <c r="A63" s="32" t="s">
        <v>14</v>
      </c>
      <c r="B63" s="33" t="s">
        <v>20</v>
      </c>
      <c r="C63" s="14" t="s">
        <v>15</v>
      </c>
      <c r="D63" s="14">
        <v>800088702</v>
      </c>
      <c r="E63" s="14" t="s">
        <v>30</v>
      </c>
      <c r="F63" s="14">
        <v>900390423</v>
      </c>
      <c r="G63" s="14" t="s">
        <v>102</v>
      </c>
      <c r="H63" s="34">
        <v>45593</v>
      </c>
      <c r="I63" s="35">
        <v>33636986</v>
      </c>
      <c r="J63" s="14"/>
    </row>
    <row r="64" spans="1:10" x14ac:dyDescent="0.25">
      <c r="A64" s="32" t="s">
        <v>14</v>
      </c>
      <c r="B64" s="33" t="s">
        <v>20</v>
      </c>
      <c r="C64" s="14" t="s">
        <v>15</v>
      </c>
      <c r="D64" s="14">
        <v>800088702</v>
      </c>
      <c r="E64" s="14" t="s">
        <v>30</v>
      </c>
      <c r="F64" s="14">
        <v>900408220</v>
      </c>
      <c r="G64" s="14" t="s">
        <v>103</v>
      </c>
      <c r="H64" s="34">
        <v>45593</v>
      </c>
      <c r="I64" s="35">
        <v>29817609</v>
      </c>
      <c r="J64" s="14"/>
    </row>
    <row r="65" spans="1:10" x14ac:dyDescent="0.25">
      <c r="A65" s="32" t="s">
        <v>14</v>
      </c>
      <c r="B65" s="33" t="s">
        <v>20</v>
      </c>
      <c r="C65" s="14" t="s">
        <v>15</v>
      </c>
      <c r="D65" s="14">
        <v>800088702</v>
      </c>
      <c r="E65" s="14" t="s">
        <v>30</v>
      </c>
      <c r="F65" s="14">
        <v>900494362</v>
      </c>
      <c r="G65" s="14" t="s">
        <v>104</v>
      </c>
      <c r="H65" s="34">
        <v>45593</v>
      </c>
      <c r="I65" s="35">
        <v>831608724</v>
      </c>
      <c r="J65" s="14"/>
    </row>
    <row r="66" spans="1:10" x14ac:dyDescent="0.25">
      <c r="A66" s="32" t="s">
        <v>14</v>
      </c>
      <c r="B66" s="33" t="s">
        <v>20</v>
      </c>
      <c r="C66" s="14" t="s">
        <v>15</v>
      </c>
      <c r="D66" s="14">
        <v>800088702</v>
      </c>
      <c r="E66" s="14" t="s">
        <v>30</v>
      </c>
      <c r="F66" s="14">
        <v>900617663</v>
      </c>
      <c r="G66" s="14" t="s">
        <v>105</v>
      </c>
      <c r="H66" s="34">
        <v>45593</v>
      </c>
      <c r="I66" s="35">
        <v>5719022</v>
      </c>
      <c r="J66" s="14"/>
    </row>
    <row r="67" spans="1:10" x14ac:dyDescent="0.25">
      <c r="A67" s="32" t="s">
        <v>14</v>
      </c>
      <c r="B67" s="33" t="s">
        <v>20</v>
      </c>
      <c r="C67" s="14" t="s">
        <v>15</v>
      </c>
      <c r="D67" s="14">
        <v>800088702</v>
      </c>
      <c r="E67" s="14" t="s">
        <v>30</v>
      </c>
      <c r="F67" s="14">
        <v>900617997</v>
      </c>
      <c r="G67" s="14" t="s">
        <v>106</v>
      </c>
      <c r="H67" s="34">
        <v>45593</v>
      </c>
      <c r="I67" s="35">
        <v>59139629</v>
      </c>
      <c r="J67" s="14"/>
    </row>
    <row r="68" spans="1:10" x14ac:dyDescent="0.25">
      <c r="A68" s="32" t="s">
        <v>14</v>
      </c>
      <c r="B68" s="33" t="s">
        <v>20</v>
      </c>
      <c r="C68" s="14" t="s">
        <v>15</v>
      </c>
      <c r="D68" s="14">
        <v>800088702</v>
      </c>
      <c r="E68" s="14" t="s">
        <v>30</v>
      </c>
      <c r="F68" s="14">
        <v>900627081</v>
      </c>
      <c r="G68" s="14" t="s">
        <v>107</v>
      </c>
      <c r="H68" s="34">
        <v>45593</v>
      </c>
      <c r="I68" s="35">
        <v>99867133</v>
      </c>
      <c r="J68" s="14"/>
    </row>
    <row r="69" spans="1:10" x14ac:dyDescent="0.25">
      <c r="A69" s="32" t="s">
        <v>14</v>
      </c>
      <c r="B69" s="33" t="s">
        <v>20</v>
      </c>
      <c r="C69" s="14" t="s">
        <v>15</v>
      </c>
      <c r="D69" s="14">
        <v>800088702</v>
      </c>
      <c r="E69" s="14" t="s">
        <v>30</v>
      </c>
      <c r="F69" s="14">
        <v>900703910</v>
      </c>
      <c r="G69" s="14" t="s">
        <v>108</v>
      </c>
      <c r="H69" s="34">
        <v>45593</v>
      </c>
      <c r="I69" s="35">
        <v>54184094</v>
      </c>
      <c r="J69" s="14"/>
    </row>
    <row r="70" spans="1:10" x14ac:dyDescent="0.25">
      <c r="A70" s="32" t="s">
        <v>14</v>
      </c>
      <c r="B70" s="33" t="s">
        <v>20</v>
      </c>
      <c r="C70" s="14" t="s">
        <v>15</v>
      </c>
      <c r="D70" s="14">
        <v>800088702</v>
      </c>
      <c r="E70" s="14" t="s">
        <v>30</v>
      </c>
      <c r="F70" s="14">
        <v>900821367</v>
      </c>
      <c r="G70" s="14" t="s">
        <v>109</v>
      </c>
      <c r="H70" s="34">
        <v>45593</v>
      </c>
      <c r="I70" s="35">
        <v>255250420</v>
      </c>
      <c r="J70" s="14"/>
    </row>
    <row r="71" spans="1:10" x14ac:dyDescent="0.25">
      <c r="A71" s="32" t="s">
        <v>14</v>
      </c>
      <c r="B71" s="33" t="s">
        <v>20</v>
      </c>
      <c r="C71" s="14" t="s">
        <v>15</v>
      </c>
      <c r="D71" s="14">
        <v>800088702</v>
      </c>
      <c r="E71" s="14" t="s">
        <v>30</v>
      </c>
      <c r="F71" s="14">
        <v>900826841</v>
      </c>
      <c r="G71" s="14" t="s">
        <v>110</v>
      </c>
      <c r="H71" s="34">
        <v>45593</v>
      </c>
      <c r="I71" s="35">
        <v>6989400</v>
      </c>
      <c r="J71" s="14"/>
    </row>
    <row r="72" spans="1:10" x14ac:dyDescent="0.25">
      <c r="A72" s="32" t="s">
        <v>14</v>
      </c>
      <c r="B72" s="33" t="s">
        <v>20</v>
      </c>
      <c r="C72" s="14" t="s">
        <v>15</v>
      </c>
      <c r="D72" s="14">
        <v>800088702</v>
      </c>
      <c r="E72" s="14" t="s">
        <v>30</v>
      </c>
      <c r="F72" s="14">
        <v>900882604</v>
      </c>
      <c r="G72" s="14" t="s">
        <v>111</v>
      </c>
      <c r="H72" s="34">
        <v>45593</v>
      </c>
      <c r="I72" s="35">
        <v>17718792</v>
      </c>
      <c r="J72" s="14"/>
    </row>
    <row r="73" spans="1:10" x14ac:dyDescent="0.25">
      <c r="A73" s="32" t="s">
        <v>14</v>
      </c>
      <c r="B73" s="33" t="s">
        <v>20</v>
      </c>
      <c r="C73" s="14" t="s">
        <v>15</v>
      </c>
      <c r="D73" s="14">
        <v>800088702</v>
      </c>
      <c r="E73" s="14" t="s">
        <v>30</v>
      </c>
      <c r="F73" s="14">
        <v>900910430</v>
      </c>
      <c r="G73" s="14" t="s">
        <v>112</v>
      </c>
      <c r="H73" s="34">
        <v>45593</v>
      </c>
      <c r="I73" s="35">
        <v>30868177</v>
      </c>
      <c r="J73" s="14"/>
    </row>
    <row r="74" spans="1:10" x14ac:dyDescent="0.25">
      <c r="A74" s="32" t="s">
        <v>14</v>
      </c>
      <c r="B74" s="33" t="s">
        <v>20</v>
      </c>
      <c r="C74" s="14" t="s">
        <v>15</v>
      </c>
      <c r="D74" s="14">
        <v>800088702</v>
      </c>
      <c r="E74" s="14" t="s">
        <v>30</v>
      </c>
      <c r="F74" s="14">
        <v>900927441</v>
      </c>
      <c r="G74" s="14" t="s">
        <v>113</v>
      </c>
      <c r="H74" s="34">
        <v>45593</v>
      </c>
      <c r="I74" s="35">
        <v>94512810</v>
      </c>
      <c r="J74" s="14"/>
    </row>
    <row r="75" spans="1:10" x14ac:dyDescent="0.25">
      <c r="A75" s="32" t="s">
        <v>14</v>
      </c>
      <c r="B75" s="33" t="s">
        <v>20</v>
      </c>
      <c r="C75" s="14" t="s">
        <v>15</v>
      </c>
      <c r="D75" s="14">
        <v>800088702</v>
      </c>
      <c r="E75" s="14" t="s">
        <v>30</v>
      </c>
      <c r="F75" s="14">
        <v>901262216</v>
      </c>
      <c r="G75" s="14" t="s">
        <v>114</v>
      </c>
      <c r="H75" s="34">
        <v>45593</v>
      </c>
      <c r="I75" s="35">
        <v>169221776</v>
      </c>
      <c r="J75" s="14"/>
    </row>
    <row r="76" spans="1:10" x14ac:dyDescent="0.25">
      <c r="A76" s="32" t="s">
        <v>14</v>
      </c>
      <c r="B76" s="33" t="s">
        <v>20</v>
      </c>
      <c r="C76" s="14" t="s">
        <v>15</v>
      </c>
      <c r="D76" s="14">
        <v>800088702</v>
      </c>
      <c r="E76" s="14" t="s">
        <v>30</v>
      </c>
      <c r="F76" s="14">
        <v>901639341</v>
      </c>
      <c r="G76" s="14" t="s">
        <v>115</v>
      </c>
      <c r="H76" s="34">
        <v>45593</v>
      </c>
      <c r="I76" s="35">
        <v>115344511</v>
      </c>
      <c r="J76" s="14"/>
    </row>
    <row r="77" spans="1:10" x14ac:dyDescent="0.25">
      <c r="A77" s="32" t="s">
        <v>14</v>
      </c>
      <c r="B77" s="33" t="s">
        <v>20</v>
      </c>
      <c r="C77" s="14" t="s">
        <v>15</v>
      </c>
      <c r="D77" s="14">
        <v>800251440</v>
      </c>
      <c r="E77" s="14" t="s">
        <v>31</v>
      </c>
      <c r="F77" s="14">
        <v>800044402</v>
      </c>
      <c r="G77" s="14" t="s">
        <v>116</v>
      </c>
      <c r="H77" s="34">
        <v>45593</v>
      </c>
      <c r="I77" s="35">
        <v>11561494</v>
      </c>
      <c r="J77" s="14"/>
    </row>
    <row r="78" spans="1:10" x14ac:dyDescent="0.25">
      <c r="A78" s="32" t="s">
        <v>14</v>
      </c>
      <c r="B78" s="33" t="s">
        <v>20</v>
      </c>
      <c r="C78" s="14" t="s">
        <v>15</v>
      </c>
      <c r="D78" s="14">
        <v>800251440</v>
      </c>
      <c r="E78" s="14" t="s">
        <v>31</v>
      </c>
      <c r="F78" s="14">
        <v>800149384</v>
      </c>
      <c r="G78" s="14" t="s">
        <v>117</v>
      </c>
      <c r="H78" s="34">
        <v>45593</v>
      </c>
      <c r="I78" s="35">
        <v>2904812055</v>
      </c>
      <c r="J78" s="14"/>
    </row>
    <row r="79" spans="1:10" x14ac:dyDescent="0.25">
      <c r="A79" s="32" t="s">
        <v>14</v>
      </c>
      <c r="B79" s="33" t="s">
        <v>20</v>
      </c>
      <c r="C79" s="14" t="s">
        <v>15</v>
      </c>
      <c r="D79" s="14">
        <v>800251440</v>
      </c>
      <c r="E79" s="14" t="s">
        <v>31</v>
      </c>
      <c r="F79" s="14">
        <v>801000713</v>
      </c>
      <c r="G79" s="14" t="s">
        <v>54</v>
      </c>
      <c r="H79" s="34">
        <v>45593</v>
      </c>
      <c r="I79" s="35">
        <v>157745498</v>
      </c>
      <c r="J79" s="14"/>
    </row>
    <row r="80" spans="1:10" x14ac:dyDescent="0.25">
      <c r="A80" s="32" t="s">
        <v>14</v>
      </c>
      <c r="B80" s="33" t="s">
        <v>20</v>
      </c>
      <c r="C80" s="14" t="s">
        <v>15</v>
      </c>
      <c r="D80" s="14">
        <v>800251440</v>
      </c>
      <c r="E80" s="14" t="s">
        <v>31</v>
      </c>
      <c r="F80" s="14">
        <v>805017350</v>
      </c>
      <c r="G80" s="14" t="s">
        <v>118</v>
      </c>
      <c r="H80" s="34">
        <v>45593</v>
      </c>
      <c r="I80" s="35">
        <v>8403276</v>
      </c>
      <c r="J80" s="14"/>
    </row>
    <row r="81" spans="1:10" x14ac:dyDescent="0.25">
      <c r="A81" s="32" t="s">
        <v>14</v>
      </c>
      <c r="B81" s="33" t="s">
        <v>20</v>
      </c>
      <c r="C81" s="14" t="s">
        <v>15</v>
      </c>
      <c r="D81" s="14">
        <v>800251440</v>
      </c>
      <c r="E81" s="14" t="s">
        <v>31</v>
      </c>
      <c r="F81" s="14">
        <v>805021222</v>
      </c>
      <c r="G81" s="14" t="s">
        <v>119</v>
      </c>
      <c r="H81" s="34">
        <v>45593</v>
      </c>
      <c r="I81" s="35">
        <v>126457780</v>
      </c>
      <c r="J81" s="14"/>
    </row>
    <row r="82" spans="1:10" x14ac:dyDescent="0.25">
      <c r="A82" s="32" t="s">
        <v>14</v>
      </c>
      <c r="B82" s="33" t="s">
        <v>20</v>
      </c>
      <c r="C82" s="14" t="s">
        <v>15</v>
      </c>
      <c r="D82" s="14">
        <v>800251440</v>
      </c>
      <c r="E82" s="14" t="s">
        <v>31</v>
      </c>
      <c r="F82" s="14">
        <v>805028887</v>
      </c>
      <c r="G82" s="14" t="s">
        <v>120</v>
      </c>
      <c r="H82" s="34">
        <v>45593</v>
      </c>
      <c r="I82" s="35">
        <v>491598394</v>
      </c>
      <c r="J82" s="14"/>
    </row>
    <row r="83" spans="1:10" x14ac:dyDescent="0.25">
      <c r="A83" s="32" t="s">
        <v>14</v>
      </c>
      <c r="B83" s="33" t="s">
        <v>20</v>
      </c>
      <c r="C83" s="14" t="s">
        <v>15</v>
      </c>
      <c r="D83" s="14">
        <v>800251440</v>
      </c>
      <c r="E83" s="14" t="s">
        <v>31</v>
      </c>
      <c r="F83" s="14">
        <v>807002424</v>
      </c>
      <c r="G83" s="14" t="s">
        <v>121</v>
      </c>
      <c r="H83" s="34">
        <v>45593</v>
      </c>
      <c r="I83" s="35">
        <v>44393546</v>
      </c>
      <c r="J83" s="14"/>
    </row>
    <row r="84" spans="1:10" x14ac:dyDescent="0.25">
      <c r="A84" s="32" t="s">
        <v>14</v>
      </c>
      <c r="B84" s="33" t="s">
        <v>20</v>
      </c>
      <c r="C84" s="14" t="s">
        <v>15</v>
      </c>
      <c r="D84" s="14">
        <v>800251440</v>
      </c>
      <c r="E84" s="14" t="s">
        <v>31</v>
      </c>
      <c r="F84" s="14">
        <v>812007194</v>
      </c>
      <c r="G84" s="14" t="s">
        <v>122</v>
      </c>
      <c r="H84" s="34">
        <v>45593</v>
      </c>
      <c r="I84" s="35">
        <v>6240345</v>
      </c>
      <c r="J84" s="14"/>
    </row>
    <row r="85" spans="1:10" x14ac:dyDescent="0.25">
      <c r="A85" s="32" t="s">
        <v>14</v>
      </c>
      <c r="B85" s="33" t="s">
        <v>20</v>
      </c>
      <c r="C85" s="14" t="s">
        <v>15</v>
      </c>
      <c r="D85" s="14">
        <v>800251440</v>
      </c>
      <c r="E85" s="14" t="s">
        <v>31</v>
      </c>
      <c r="F85" s="14">
        <v>816001182</v>
      </c>
      <c r="G85" s="14" t="s">
        <v>123</v>
      </c>
      <c r="H85" s="34">
        <v>45593</v>
      </c>
      <c r="I85" s="35">
        <v>7732707161</v>
      </c>
      <c r="J85" s="14"/>
    </row>
    <row r="86" spans="1:10" x14ac:dyDescent="0.25">
      <c r="A86" s="32" t="s">
        <v>14</v>
      </c>
      <c r="B86" s="33" t="s">
        <v>20</v>
      </c>
      <c r="C86" s="14" t="s">
        <v>15</v>
      </c>
      <c r="D86" s="14">
        <v>800251440</v>
      </c>
      <c r="E86" s="14" t="s">
        <v>31</v>
      </c>
      <c r="F86" s="14">
        <v>824000687</v>
      </c>
      <c r="G86" s="14" t="s">
        <v>124</v>
      </c>
      <c r="H86" s="34">
        <v>45593</v>
      </c>
      <c r="I86" s="35">
        <v>42447503</v>
      </c>
      <c r="J86" s="14"/>
    </row>
    <row r="87" spans="1:10" x14ac:dyDescent="0.25">
      <c r="A87" s="32" t="s">
        <v>14</v>
      </c>
      <c r="B87" s="33" t="s">
        <v>20</v>
      </c>
      <c r="C87" s="14" t="s">
        <v>15</v>
      </c>
      <c r="D87" s="14">
        <v>800251440</v>
      </c>
      <c r="E87" s="14" t="s">
        <v>31</v>
      </c>
      <c r="F87" s="14">
        <v>824005609</v>
      </c>
      <c r="G87" s="14" t="s">
        <v>125</v>
      </c>
      <c r="H87" s="34">
        <v>45593</v>
      </c>
      <c r="I87" s="35">
        <v>35434240</v>
      </c>
      <c r="J87" s="14"/>
    </row>
    <row r="88" spans="1:10" x14ac:dyDescent="0.25">
      <c r="A88" s="32" t="s">
        <v>14</v>
      </c>
      <c r="B88" s="33" t="s">
        <v>20</v>
      </c>
      <c r="C88" s="14" t="s">
        <v>15</v>
      </c>
      <c r="D88" s="14">
        <v>800251440</v>
      </c>
      <c r="E88" s="14" t="s">
        <v>31</v>
      </c>
      <c r="F88" s="14">
        <v>830005028</v>
      </c>
      <c r="G88" s="14" t="s">
        <v>126</v>
      </c>
      <c r="H88" s="34">
        <v>45593</v>
      </c>
      <c r="I88" s="35">
        <v>42012469</v>
      </c>
      <c r="J88" s="14"/>
    </row>
    <row r="89" spans="1:10" x14ac:dyDescent="0.25">
      <c r="A89" s="32" t="s">
        <v>14</v>
      </c>
      <c r="B89" s="33" t="s">
        <v>20</v>
      </c>
      <c r="C89" s="14" t="s">
        <v>15</v>
      </c>
      <c r="D89" s="14">
        <v>800251440</v>
      </c>
      <c r="E89" s="14" t="s">
        <v>31</v>
      </c>
      <c r="F89" s="14">
        <v>830010337</v>
      </c>
      <c r="G89" s="14" t="s">
        <v>127</v>
      </c>
      <c r="H89" s="34">
        <v>45593</v>
      </c>
      <c r="I89" s="35">
        <v>761473962</v>
      </c>
      <c r="J89" s="14"/>
    </row>
    <row r="90" spans="1:10" x14ac:dyDescent="0.25">
      <c r="A90" s="32" t="s">
        <v>14</v>
      </c>
      <c r="B90" s="33" t="s">
        <v>20</v>
      </c>
      <c r="C90" s="14" t="s">
        <v>15</v>
      </c>
      <c r="D90" s="14">
        <v>800251440</v>
      </c>
      <c r="E90" s="14" t="s">
        <v>31</v>
      </c>
      <c r="F90" s="14">
        <v>830068578</v>
      </c>
      <c r="G90" s="14" t="s">
        <v>128</v>
      </c>
      <c r="H90" s="34">
        <v>45593</v>
      </c>
      <c r="I90" s="35">
        <v>26315948</v>
      </c>
      <c r="J90" s="14"/>
    </row>
    <row r="91" spans="1:10" x14ac:dyDescent="0.25">
      <c r="A91" s="32" t="s">
        <v>14</v>
      </c>
      <c r="B91" s="33" t="s">
        <v>20</v>
      </c>
      <c r="C91" s="14" t="s">
        <v>15</v>
      </c>
      <c r="D91" s="14">
        <v>800251440</v>
      </c>
      <c r="E91" s="14" t="s">
        <v>31</v>
      </c>
      <c r="F91" s="14">
        <v>830141132</v>
      </c>
      <c r="G91" s="14" t="s">
        <v>64</v>
      </c>
      <c r="H91" s="34">
        <v>45593</v>
      </c>
      <c r="I91" s="35">
        <v>824849035</v>
      </c>
      <c r="J91" s="14"/>
    </row>
    <row r="92" spans="1:10" x14ac:dyDescent="0.25">
      <c r="A92" s="32" t="s">
        <v>14</v>
      </c>
      <c r="B92" s="33" t="s">
        <v>20</v>
      </c>
      <c r="C92" s="14" t="s">
        <v>15</v>
      </c>
      <c r="D92" s="14">
        <v>800251440</v>
      </c>
      <c r="E92" s="14" t="s">
        <v>31</v>
      </c>
      <c r="F92" s="14">
        <v>832000464</v>
      </c>
      <c r="G92" s="14" t="s">
        <v>129</v>
      </c>
      <c r="H92" s="34">
        <v>45593</v>
      </c>
      <c r="I92" s="35">
        <v>5206206</v>
      </c>
      <c r="J92" s="14"/>
    </row>
    <row r="93" spans="1:10" x14ac:dyDescent="0.25">
      <c r="A93" s="32" t="s">
        <v>14</v>
      </c>
      <c r="B93" s="33" t="s">
        <v>20</v>
      </c>
      <c r="C93" s="14" t="s">
        <v>15</v>
      </c>
      <c r="D93" s="14">
        <v>800251440</v>
      </c>
      <c r="E93" s="14" t="s">
        <v>31</v>
      </c>
      <c r="F93" s="14">
        <v>860002541</v>
      </c>
      <c r="G93" s="14" t="s">
        <v>130</v>
      </c>
      <c r="H93" s="34">
        <v>45593</v>
      </c>
      <c r="I93" s="35">
        <v>14713042</v>
      </c>
      <c r="J93" s="14"/>
    </row>
    <row r="94" spans="1:10" x14ac:dyDescent="0.25">
      <c r="A94" s="32" t="s">
        <v>14</v>
      </c>
      <c r="B94" s="33" t="s">
        <v>20</v>
      </c>
      <c r="C94" s="14" t="s">
        <v>15</v>
      </c>
      <c r="D94" s="14">
        <v>800251440</v>
      </c>
      <c r="E94" s="14" t="s">
        <v>31</v>
      </c>
      <c r="F94" s="14">
        <v>860002566</v>
      </c>
      <c r="G94" s="14" t="s">
        <v>131</v>
      </c>
      <c r="H94" s="34">
        <v>45593</v>
      </c>
      <c r="I94" s="35">
        <v>128493848</v>
      </c>
      <c r="J94" s="14"/>
    </row>
    <row r="95" spans="1:10" x14ac:dyDescent="0.25">
      <c r="A95" s="32" t="s">
        <v>14</v>
      </c>
      <c r="B95" s="33" t="s">
        <v>20</v>
      </c>
      <c r="C95" s="14" t="s">
        <v>15</v>
      </c>
      <c r="D95" s="14">
        <v>800251440</v>
      </c>
      <c r="E95" s="14" t="s">
        <v>31</v>
      </c>
      <c r="F95" s="14">
        <v>860005114</v>
      </c>
      <c r="G95" s="14" t="s">
        <v>67</v>
      </c>
      <c r="H95" s="34">
        <v>45593</v>
      </c>
      <c r="I95" s="35">
        <v>1362374</v>
      </c>
      <c r="J95" s="14"/>
    </row>
    <row r="96" spans="1:10" x14ac:dyDescent="0.25">
      <c r="A96" s="32" t="s">
        <v>14</v>
      </c>
      <c r="B96" s="33" t="s">
        <v>20</v>
      </c>
      <c r="C96" s="14" t="s">
        <v>15</v>
      </c>
      <c r="D96" s="14">
        <v>800251440</v>
      </c>
      <c r="E96" s="14" t="s">
        <v>31</v>
      </c>
      <c r="F96" s="14">
        <v>860006656</v>
      </c>
      <c r="G96" s="14" t="s">
        <v>132</v>
      </c>
      <c r="H96" s="34">
        <v>45593</v>
      </c>
      <c r="I96" s="35">
        <v>17626251</v>
      </c>
      <c r="J96" s="14"/>
    </row>
    <row r="97" spans="1:10" x14ac:dyDescent="0.25">
      <c r="A97" s="32" t="s">
        <v>14</v>
      </c>
      <c r="B97" s="33" t="s">
        <v>20</v>
      </c>
      <c r="C97" s="14" t="s">
        <v>15</v>
      </c>
      <c r="D97" s="14">
        <v>800251440</v>
      </c>
      <c r="E97" s="14" t="s">
        <v>31</v>
      </c>
      <c r="F97" s="14">
        <v>860037950</v>
      </c>
      <c r="G97" s="14" t="s">
        <v>133</v>
      </c>
      <c r="H97" s="34">
        <v>45593</v>
      </c>
      <c r="I97" s="35">
        <v>81814704</v>
      </c>
      <c r="J97" s="14"/>
    </row>
    <row r="98" spans="1:10" x14ac:dyDescent="0.25">
      <c r="A98" s="32" t="s">
        <v>14</v>
      </c>
      <c r="B98" s="33" t="s">
        <v>20</v>
      </c>
      <c r="C98" s="14" t="s">
        <v>15</v>
      </c>
      <c r="D98" s="14">
        <v>800251440</v>
      </c>
      <c r="E98" s="14" t="s">
        <v>31</v>
      </c>
      <c r="F98" s="14">
        <v>860090566</v>
      </c>
      <c r="G98" s="14" t="s">
        <v>134</v>
      </c>
      <c r="H98" s="34">
        <v>45593</v>
      </c>
      <c r="I98" s="35">
        <v>16571338</v>
      </c>
      <c r="J98" s="14"/>
    </row>
    <row r="99" spans="1:10" x14ac:dyDescent="0.25">
      <c r="A99" s="32" t="s">
        <v>14</v>
      </c>
      <c r="B99" s="33" t="s">
        <v>20</v>
      </c>
      <c r="C99" s="14" t="s">
        <v>15</v>
      </c>
      <c r="D99" s="14">
        <v>800251440</v>
      </c>
      <c r="E99" s="14" t="s">
        <v>31</v>
      </c>
      <c r="F99" s="14">
        <v>890200500</v>
      </c>
      <c r="G99" s="14" t="s">
        <v>135</v>
      </c>
      <c r="H99" s="34">
        <v>45593</v>
      </c>
      <c r="I99" s="35">
        <v>1406694</v>
      </c>
      <c r="J99" s="14"/>
    </row>
    <row r="100" spans="1:10" x14ac:dyDescent="0.25">
      <c r="A100" s="32" t="s">
        <v>14</v>
      </c>
      <c r="B100" s="33" t="s">
        <v>20</v>
      </c>
      <c r="C100" s="14" t="s">
        <v>15</v>
      </c>
      <c r="D100" s="14">
        <v>800251440</v>
      </c>
      <c r="E100" s="14" t="s">
        <v>31</v>
      </c>
      <c r="F100" s="14">
        <v>890201397</v>
      </c>
      <c r="G100" s="14" t="s">
        <v>136</v>
      </c>
      <c r="H100" s="34">
        <v>45593</v>
      </c>
      <c r="I100" s="35">
        <v>2448000</v>
      </c>
      <c r="J100" s="14"/>
    </row>
    <row r="101" spans="1:10" x14ac:dyDescent="0.25">
      <c r="A101" s="32" t="s">
        <v>14</v>
      </c>
      <c r="B101" s="33" t="s">
        <v>20</v>
      </c>
      <c r="C101" s="14" t="s">
        <v>15</v>
      </c>
      <c r="D101" s="14">
        <v>800251440</v>
      </c>
      <c r="E101" s="14" t="s">
        <v>31</v>
      </c>
      <c r="F101" s="14">
        <v>890208758</v>
      </c>
      <c r="G101" s="14" t="s">
        <v>137</v>
      </c>
      <c r="H101" s="34">
        <v>45593</v>
      </c>
      <c r="I101" s="35">
        <v>118376588</v>
      </c>
      <c r="J101" s="14"/>
    </row>
    <row r="102" spans="1:10" x14ac:dyDescent="0.25">
      <c r="A102" s="32" t="s">
        <v>14</v>
      </c>
      <c r="B102" s="33" t="s">
        <v>20</v>
      </c>
      <c r="C102" s="14" t="s">
        <v>15</v>
      </c>
      <c r="D102" s="14">
        <v>800251440</v>
      </c>
      <c r="E102" s="14" t="s">
        <v>31</v>
      </c>
      <c r="F102" s="14">
        <v>890212568</v>
      </c>
      <c r="G102" s="14" t="s">
        <v>71</v>
      </c>
      <c r="H102" s="34">
        <v>45593</v>
      </c>
      <c r="I102" s="35">
        <v>10847074</v>
      </c>
      <c r="J102" s="14"/>
    </row>
    <row r="103" spans="1:10" x14ac:dyDescent="0.25">
      <c r="A103" s="32" t="s">
        <v>14</v>
      </c>
      <c r="B103" s="33" t="s">
        <v>20</v>
      </c>
      <c r="C103" s="14" t="s">
        <v>15</v>
      </c>
      <c r="D103" s="14">
        <v>800251440</v>
      </c>
      <c r="E103" s="14" t="s">
        <v>31</v>
      </c>
      <c r="F103" s="14">
        <v>890307200</v>
      </c>
      <c r="G103" s="14" t="s">
        <v>73</v>
      </c>
      <c r="H103" s="34">
        <v>45593</v>
      </c>
      <c r="I103" s="35">
        <v>120352318</v>
      </c>
      <c r="J103" s="14"/>
    </row>
    <row r="104" spans="1:10" x14ac:dyDescent="0.25">
      <c r="A104" s="32" t="s">
        <v>14</v>
      </c>
      <c r="B104" s="33" t="s">
        <v>20</v>
      </c>
      <c r="C104" s="14" t="s">
        <v>15</v>
      </c>
      <c r="D104" s="14">
        <v>800251440</v>
      </c>
      <c r="E104" s="14" t="s">
        <v>31</v>
      </c>
      <c r="F104" s="14">
        <v>890324177</v>
      </c>
      <c r="G104" s="14" t="s">
        <v>74</v>
      </c>
      <c r="H104" s="34">
        <v>45593</v>
      </c>
      <c r="I104" s="35">
        <v>257065563</v>
      </c>
      <c r="J104" s="14"/>
    </row>
    <row r="105" spans="1:10" x14ac:dyDescent="0.25">
      <c r="A105" s="32" t="s">
        <v>14</v>
      </c>
      <c r="B105" s="33" t="s">
        <v>20</v>
      </c>
      <c r="C105" s="14" t="s">
        <v>15</v>
      </c>
      <c r="D105" s="14">
        <v>800251440</v>
      </c>
      <c r="E105" s="14" t="s">
        <v>31</v>
      </c>
      <c r="F105" s="14">
        <v>891180268</v>
      </c>
      <c r="G105" s="14" t="s">
        <v>138</v>
      </c>
      <c r="H105" s="34">
        <v>45593</v>
      </c>
      <c r="I105" s="35">
        <v>17501597</v>
      </c>
      <c r="J105" s="14"/>
    </row>
    <row r="106" spans="1:10" x14ac:dyDescent="0.25">
      <c r="A106" s="32" t="s">
        <v>14</v>
      </c>
      <c r="B106" s="33" t="s">
        <v>20</v>
      </c>
      <c r="C106" s="14" t="s">
        <v>15</v>
      </c>
      <c r="D106" s="14">
        <v>800251440</v>
      </c>
      <c r="E106" s="14" t="s">
        <v>31</v>
      </c>
      <c r="F106" s="14">
        <v>891200528</v>
      </c>
      <c r="G106" s="14" t="s">
        <v>139</v>
      </c>
      <c r="H106" s="34">
        <v>45593</v>
      </c>
      <c r="I106" s="35">
        <v>17861480</v>
      </c>
      <c r="J106" s="14"/>
    </row>
    <row r="107" spans="1:10" x14ac:dyDescent="0.25">
      <c r="A107" s="32" t="s">
        <v>14</v>
      </c>
      <c r="B107" s="33" t="s">
        <v>20</v>
      </c>
      <c r="C107" s="14" t="s">
        <v>15</v>
      </c>
      <c r="D107" s="14">
        <v>800251440</v>
      </c>
      <c r="E107" s="14" t="s">
        <v>31</v>
      </c>
      <c r="F107" s="14">
        <v>891408586</v>
      </c>
      <c r="G107" s="14" t="s">
        <v>87</v>
      </c>
      <c r="H107" s="34">
        <v>45593</v>
      </c>
      <c r="I107" s="35">
        <v>79105323</v>
      </c>
      <c r="J107" s="14"/>
    </row>
    <row r="108" spans="1:10" x14ac:dyDescent="0.25">
      <c r="A108" s="32" t="s">
        <v>14</v>
      </c>
      <c r="B108" s="33" t="s">
        <v>20</v>
      </c>
      <c r="C108" s="14" t="s">
        <v>15</v>
      </c>
      <c r="D108" s="14">
        <v>800251440</v>
      </c>
      <c r="E108" s="14" t="s">
        <v>31</v>
      </c>
      <c r="F108" s="14">
        <v>899999092</v>
      </c>
      <c r="G108" s="14" t="s">
        <v>140</v>
      </c>
      <c r="H108" s="34">
        <v>45593</v>
      </c>
      <c r="I108" s="35">
        <v>39578134</v>
      </c>
      <c r="J108" s="14"/>
    </row>
    <row r="109" spans="1:10" x14ac:dyDescent="0.25">
      <c r="A109" s="32" t="s">
        <v>14</v>
      </c>
      <c r="B109" s="33" t="s">
        <v>20</v>
      </c>
      <c r="C109" s="14" t="s">
        <v>15</v>
      </c>
      <c r="D109" s="14">
        <v>800251440</v>
      </c>
      <c r="E109" s="14" t="s">
        <v>31</v>
      </c>
      <c r="F109" s="14">
        <v>899999123</v>
      </c>
      <c r="G109" s="14" t="s">
        <v>141</v>
      </c>
      <c r="H109" s="34">
        <v>45593</v>
      </c>
      <c r="I109" s="35">
        <v>92342068</v>
      </c>
      <c r="J109" s="14"/>
    </row>
    <row r="110" spans="1:10" x14ac:dyDescent="0.25">
      <c r="A110" s="32" t="s">
        <v>14</v>
      </c>
      <c r="B110" s="33" t="s">
        <v>20</v>
      </c>
      <c r="C110" s="14" t="s">
        <v>15</v>
      </c>
      <c r="D110" s="14">
        <v>800251440</v>
      </c>
      <c r="E110" s="14" t="s">
        <v>31</v>
      </c>
      <c r="F110" s="14">
        <v>900025807</v>
      </c>
      <c r="G110" s="14" t="s">
        <v>142</v>
      </c>
      <c r="H110" s="34">
        <v>45593</v>
      </c>
      <c r="I110" s="35">
        <v>41023664</v>
      </c>
      <c r="J110" s="14"/>
    </row>
    <row r="111" spans="1:10" x14ac:dyDescent="0.25">
      <c r="A111" s="32" t="s">
        <v>14</v>
      </c>
      <c r="B111" s="33" t="s">
        <v>20</v>
      </c>
      <c r="C111" s="14" t="s">
        <v>15</v>
      </c>
      <c r="D111" s="14">
        <v>800251440</v>
      </c>
      <c r="E111" s="14" t="s">
        <v>31</v>
      </c>
      <c r="F111" s="14">
        <v>900053354</v>
      </c>
      <c r="G111" s="14" t="s">
        <v>143</v>
      </c>
      <c r="H111" s="34">
        <v>45593</v>
      </c>
      <c r="I111" s="35">
        <v>5423959</v>
      </c>
      <c r="J111" s="14"/>
    </row>
    <row r="112" spans="1:10" x14ac:dyDescent="0.25">
      <c r="A112" s="32" t="s">
        <v>14</v>
      </c>
      <c r="B112" s="33" t="s">
        <v>20</v>
      </c>
      <c r="C112" s="14" t="s">
        <v>15</v>
      </c>
      <c r="D112" s="14">
        <v>800251440</v>
      </c>
      <c r="E112" s="14" t="s">
        <v>31</v>
      </c>
      <c r="F112" s="14">
        <v>900057926</v>
      </c>
      <c r="G112" s="14" t="s">
        <v>144</v>
      </c>
      <c r="H112" s="34">
        <v>45593</v>
      </c>
      <c r="I112" s="35">
        <v>262711732</v>
      </c>
      <c r="J112" s="14"/>
    </row>
    <row r="113" spans="1:10" x14ac:dyDescent="0.25">
      <c r="A113" s="32" t="s">
        <v>14</v>
      </c>
      <c r="B113" s="33" t="s">
        <v>20</v>
      </c>
      <c r="C113" s="14" t="s">
        <v>15</v>
      </c>
      <c r="D113" s="14">
        <v>800251440</v>
      </c>
      <c r="E113" s="14" t="s">
        <v>31</v>
      </c>
      <c r="F113" s="14">
        <v>900112351</v>
      </c>
      <c r="G113" s="14" t="s">
        <v>145</v>
      </c>
      <c r="H113" s="34">
        <v>45593</v>
      </c>
      <c r="I113" s="35">
        <v>15222318</v>
      </c>
      <c r="J113" s="14"/>
    </row>
    <row r="114" spans="1:10" x14ac:dyDescent="0.25">
      <c r="A114" s="32" t="s">
        <v>14</v>
      </c>
      <c r="B114" s="33" t="s">
        <v>20</v>
      </c>
      <c r="C114" s="14" t="s">
        <v>15</v>
      </c>
      <c r="D114" s="14">
        <v>800251440</v>
      </c>
      <c r="E114" s="14" t="s">
        <v>31</v>
      </c>
      <c r="F114" s="14">
        <v>900164576</v>
      </c>
      <c r="G114" s="14" t="s">
        <v>146</v>
      </c>
      <c r="H114" s="34">
        <v>45593</v>
      </c>
      <c r="I114" s="35">
        <v>318259036</v>
      </c>
      <c r="J114" s="14"/>
    </row>
    <row r="115" spans="1:10" x14ac:dyDescent="0.25">
      <c r="A115" s="32" t="s">
        <v>14</v>
      </c>
      <c r="B115" s="33" t="s">
        <v>20</v>
      </c>
      <c r="C115" s="14" t="s">
        <v>15</v>
      </c>
      <c r="D115" s="14">
        <v>800251440</v>
      </c>
      <c r="E115" s="14" t="s">
        <v>31</v>
      </c>
      <c r="F115" s="14">
        <v>900236850</v>
      </c>
      <c r="G115" s="14" t="s">
        <v>147</v>
      </c>
      <c r="H115" s="34">
        <v>45593</v>
      </c>
      <c r="I115" s="35">
        <v>82167360</v>
      </c>
      <c r="J115" s="14"/>
    </row>
    <row r="116" spans="1:10" x14ac:dyDescent="0.25">
      <c r="A116" s="32" t="s">
        <v>14</v>
      </c>
      <c r="B116" s="33" t="s">
        <v>20</v>
      </c>
      <c r="C116" s="14" t="s">
        <v>15</v>
      </c>
      <c r="D116" s="14">
        <v>800251440</v>
      </c>
      <c r="E116" s="14" t="s">
        <v>31</v>
      </c>
      <c r="F116" s="14">
        <v>900244203</v>
      </c>
      <c r="G116" s="14" t="s">
        <v>148</v>
      </c>
      <c r="H116" s="34">
        <v>45593</v>
      </c>
      <c r="I116" s="35">
        <v>52799198</v>
      </c>
      <c r="J116" s="14"/>
    </row>
    <row r="117" spans="1:10" x14ac:dyDescent="0.25">
      <c r="A117" s="32" t="s">
        <v>14</v>
      </c>
      <c r="B117" s="33" t="s">
        <v>20</v>
      </c>
      <c r="C117" s="14" t="s">
        <v>15</v>
      </c>
      <c r="D117" s="14">
        <v>800251440</v>
      </c>
      <c r="E117" s="14" t="s">
        <v>31</v>
      </c>
      <c r="F117" s="14">
        <v>900263110</v>
      </c>
      <c r="G117" s="14" t="s">
        <v>149</v>
      </c>
      <c r="H117" s="34">
        <v>45593</v>
      </c>
      <c r="I117" s="35">
        <v>4869930</v>
      </c>
      <c r="J117" s="14"/>
    </row>
    <row r="118" spans="1:10" x14ac:dyDescent="0.25">
      <c r="A118" s="32" t="s">
        <v>14</v>
      </c>
      <c r="B118" s="33" t="s">
        <v>20</v>
      </c>
      <c r="C118" s="14" t="s">
        <v>15</v>
      </c>
      <c r="D118" s="14">
        <v>800251440</v>
      </c>
      <c r="E118" s="14" t="s">
        <v>31</v>
      </c>
      <c r="F118" s="14">
        <v>900266533</v>
      </c>
      <c r="G118" s="14" t="s">
        <v>150</v>
      </c>
      <c r="H118" s="34">
        <v>45593</v>
      </c>
      <c r="I118" s="35">
        <v>126157500</v>
      </c>
      <c r="J118" s="14"/>
    </row>
    <row r="119" spans="1:10" x14ac:dyDescent="0.25">
      <c r="A119" s="32" t="s">
        <v>14</v>
      </c>
      <c r="B119" s="33" t="s">
        <v>20</v>
      </c>
      <c r="C119" s="14" t="s">
        <v>15</v>
      </c>
      <c r="D119" s="14">
        <v>800251440</v>
      </c>
      <c r="E119" s="14" t="s">
        <v>31</v>
      </c>
      <c r="F119" s="14">
        <v>900324452</v>
      </c>
      <c r="G119" s="14" t="s">
        <v>151</v>
      </c>
      <c r="H119" s="34">
        <v>45593</v>
      </c>
      <c r="I119" s="35">
        <v>15040392</v>
      </c>
      <c r="J119" s="14"/>
    </row>
    <row r="120" spans="1:10" x14ac:dyDescent="0.25">
      <c r="A120" s="32" t="s">
        <v>14</v>
      </c>
      <c r="B120" s="33" t="s">
        <v>20</v>
      </c>
      <c r="C120" s="14" t="s">
        <v>15</v>
      </c>
      <c r="D120" s="14">
        <v>800251440</v>
      </c>
      <c r="E120" s="14" t="s">
        <v>31</v>
      </c>
      <c r="F120" s="14">
        <v>900335692</v>
      </c>
      <c r="G120" s="14" t="s">
        <v>152</v>
      </c>
      <c r="H120" s="34">
        <v>45593</v>
      </c>
      <c r="I120" s="35">
        <v>1970458</v>
      </c>
      <c r="J120" s="14"/>
    </row>
    <row r="121" spans="1:10" x14ac:dyDescent="0.25">
      <c r="A121" s="32" t="s">
        <v>14</v>
      </c>
      <c r="B121" s="33" t="s">
        <v>20</v>
      </c>
      <c r="C121" s="14" t="s">
        <v>15</v>
      </c>
      <c r="D121" s="14">
        <v>800251440</v>
      </c>
      <c r="E121" s="14" t="s">
        <v>31</v>
      </c>
      <c r="F121" s="14">
        <v>900335780</v>
      </c>
      <c r="G121" s="14" t="s">
        <v>153</v>
      </c>
      <c r="H121" s="34">
        <v>45593</v>
      </c>
      <c r="I121" s="35">
        <v>37676949</v>
      </c>
      <c r="J121" s="14"/>
    </row>
    <row r="122" spans="1:10" x14ac:dyDescent="0.25">
      <c r="A122" s="32" t="s">
        <v>14</v>
      </c>
      <c r="B122" s="33" t="s">
        <v>20</v>
      </c>
      <c r="C122" s="14" t="s">
        <v>15</v>
      </c>
      <c r="D122" s="14">
        <v>800251440</v>
      </c>
      <c r="E122" s="14" t="s">
        <v>31</v>
      </c>
      <c r="F122" s="14">
        <v>900348830</v>
      </c>
      <c r="G122" s="14" t="s">
        <v>154</v>
      </c>
      <c r="H122" s="34">
        <v>45593</v>
      </c>
      <c r="I122" s="35">
        <v>28302446</v>
      </c>
      <c r="J122" s="14"/>
    </row>
    <row r="123" spans="1:10" x14ac:dyDescent="0.25">
      <c r="A123" s="32" t="s">
        <v>14</v>
      </c>
      <c r="B123" s="33" t="s">
        <v>20</v>
      </c>
      <c r="C123" s="14" t="s">
        <v>15</v>
      </c>
      <c r="D123" s="14">
        <v>800251440</v>
      </c>
      <c r="E123" s="14" t="s">
        <v>31</v>
      </c>
      <c r="F123" s="14">
        <v>900381555</v>
      </c>
      <c r="G123" s="14" t="s">
        <v>101</v>
      </c>
      <c r="H123" s="34">
        <v>45593</v>
      </c>
      <c r="I123" s="35">
        <v>5597386</v>
      </c>
      <c r="J123" s="14"/>
    </row>
    <row r="124" spans="1:10" x14ac:dyDescent="0.25">
      <c r="A124" s="32" t="s">
        <v>14</v>
      </c>
      <c r="B124" s="33" t="s">
        <v>20</v>
      </c>
      <c r="C124" s="14" t="s">
        <v>15</v>
      </c>
      <c r="D124" s="14">
        <v>800251440</v>
      </c>
      <c r="E124" s="14" t="s">
        <v>31</v>
      </c>
      <c r="F124" s="14">
        <v>900448248</v>
      </c>
      <c r="G124" s="14" t="s">
        <v>155</v>
      </c>
      <c r="H124" s="34">
        <v>45593</v>
      </c>
      <c r="I124" s="35">
        <v>8719804</v>
      </c>
      <c r="J124" s="14"/>
    </row>
    <row r="125" spans="1:10" x14ac:dyDescent="0.25">
      <c r="A125" s="32" t="s">
        <v>14</v>
      </c>
      <c r="B125" s="33" t="s">
        <v>20</v>
      </c>
      <c r="C125" s="14" t="s">
        <v>15</v>
      </c>
      <c r="D125" s="14">
        <v>800251440</v>
      </c>
      <c r="E125" s="14" t="s">
        <v>31</v>
      </c>
      <c r="F125" s="14">
        <v>900453139</v>
      </c>
      <c r="G125" s="14" t="s">
        <v>156</v>
      </c>
      <c r="H125" s="34">
        <v>45593</v>
      </c>
      <c r="I125" s="35">
        <v>134714460</v>
      </c>
      <c r="J125" s="14"/>
    </row>
    <row r="126" spans="1:10" x14ac:dyDescent="0.25">
      <c r="A126" s="32" t="s">
        <v>14</v>
      </c>
      <c r="B126" s="33" t="s">
        <v>20</v>
      </c>
      <c r="C126" s="14" t="s">
        <v>15</v>
      </c>
      <c r="D126" s="14">
        <v>800251440</v>
      </c>
      <c r="E126" s="14" t="s">
        <v>31</v>
      </c>
      <c r="F126" s="14">
        <v>900535099</v>
      </c>
      <c r="G126" s="14" t="s">
        <v>157</v>
      </c>
      <c r="H126" s="34">
        <v>45593</v>
      </c>
      <c r="I126" s="35">
        <v>60093600</v>
      </c>
      <c r="J126" s="14"/>
    </row>
    <row r="127" spans="1:10" x14ac:dyDescent="0.25">
      <c r="A127" s="32" t="s">
        <v>14</v>
      </c>
      <c r="B127" s="33" t="s">
        <v>20</v>
      </c>
      <c r="C127" s="14" t="s">
        <v>15</v>
      </c>
      <c r="D127" s="14">
        <v>800251440</v>
      </c>
      <c r="E127" s="14" t="s">
        <v>31</v>
      </c>
      <c r="F127" s="14">
        <v>900584583</v>
      </c>
      <c r="G127" s="14" t="s">
        <v>158</v>
      </c>
      <c r="H127" s="34">
        <v>45593</v>
      </c>
      <c r="I127" s="35">
        <v>16314782</v>
      </c>
      <c r="J127" s="14"/>
    </row>
    <row r="128" spans="1:10" x14ac:dyDescent="0.25">
      <c r="A128" s="32" t="s">
        <v>14</v>
      </c>
      <c r="B128" s="33" t="s">
        <v>20</v>
      </c>
      <c r="C128" s="14" t="s">
        <v>15</v>
      </c>
      <c r="D128" s="14">
        <v>800251440</v>
      </c>
      <c r="E128" s="14" t="s">
        <v>31</v>
      </c>
      <c r="F128" s="14">
        <v>900677118</v>
      </c>
      <c r="G128" s="14" t="s">
        <v>159</v>
      </c>
      <c r="H128" s="34">
        <v>45593</v>
      </c>
      <c r="I128" s="35">
        <v>3153519435</v>
      </c>
      <c r="J128" s="14"/>
    </row>
    <row r="129" spans="1:10" x14ac:dyDescent="0.25">
      <c r="A129" s="32" t="s">
        <v>14</v>
      </c>
      <c r="B129" s="33" t="s">
        <v>20</v>
      </c>
      <c r="C129" s="14" t="s">
        <v>15</v>
      </c>
      <c r="D129" s="14">
        <v>800251440</v>
      </c>
      <c r="E129" s="14" t="s">
        <v>31</v>
      </c>
      <c r="F129" s="14">
        <v>900718172</v>
      </c>
      <c r="G129" s="14" t="s">
        <v>160</v>
      </c>
      <c r="H129" s="34">
        <v>45593</v>
      </c>
      <c r="I129" s="35">
        <v>3847314</v>
      </c>
      <c r="J129" s="14"/>
    </row>
    <row r="130" spans="1:10" x14ac:dyDescent="0.25">
      <c r="A130" s="32" t="s">
        <v>14</v>
      </c>
      <c r="B130" s="33" t="s">
        <v>20</v>
      </c>
      <c r="C130" s="14" t="s">
        <v>15</v>
      </c>
      <c r="D130" s="14">
        <v>800251440</v>
      </c>
      <c r="E130" s="14" t="s">
        <v>31</v>
      </c>
      <c r="F130" s="14">
        <v>900759329</v>
      </c>
      <c r="G130" s="14" t="s">
        <v>161</v>
      </c>
      <c r="H130" s="34">
        <v>45593</v>
      </c>
      <c r="I130" s="35">
        <v>603146631</v>
      </c>
      <c r="J130" s="14"/>
    </row>
    <row r="131" spans="1:10" x14ac:dyDescent="0.25">
      <c r="A131" s="32" t="s">
        <v>14</v>
      </c>
      <c r="B131" s="33" t="s">
        <v>20</v>
      </c>
      <c r="C131" s="14" t="s">
        <v>15</v>
      </c>
      <c r="D131" s="14">
        <v>800251440</v>
      </c>
      <c r="E131" s="14" t="s">
        <v>31</v>
      </c>
      <c r="F131" s="14">
        <v>900831404</v>
      </c>
      <c r="G131" s="14" t="s">
        <v>162</v>
      </c>
      <c r="H131" s="34">
        <v>45593</v>
      </c>
      <c r="I131" s="35">
        <v>6887538</v>
      </c>
      <c r="J131" s="14"/>
    </row>
    <row r="132" spans="1:10" x14ac:dyDescent="0.25">
      <c r="A132" s="32" t="s">
        <v>14</v>
      </c>
      <c r="B132" s="33" t="s">
        <v>20</v>
      </c>
      <c r="C132" s="14" t="s">
        <v>15</v>
      </c>
      <c r="D132" s="14">
        <v>800251440</v>
      </c>
      <c r="E132" s="14" t="s">
        <v>31</v>
      </c>
      <c r="F132" s="14">
        <v>900837079</v>
      </c>
      <c r="G132" s="14" t="s">
        <v>163</v>
      </c>
      <c r="H132" s="34">
        <v>45593</v>
      </c>
      <c r="I132" s="35">
        <v>20438000</v>
      </c>
      <c r="J132" s="14"/>
    </row>
    <row r="133" spans="1:10" x14ac:dyDescent="0.25">
      <c r="A133" s="32" t="s">
        <v>14</v>
      </c>
      <c r="B133" s="33" t="s">
        <v>20</v>
      </c>
      <c r="C133" s="14" t="s">
        <v>15</v>
      </c>
      <c r="D133" s="14">
        <v>800251440</v>
      </c>
      <c r="E133" s="14" t="s">
        <v>31</v>
      </c>
      <c r="F133" s="14">
        <v>900882604</v>
      </c>
      <c r="G133" s="14" t="s">
        <v>111</v>
      </c>
      <c r="H133" s="34">
        <v>45593</v>
      </c>
      <c r="I133" s="35">
        <v>25347480</v>
      </c>
      <c r="J133" s="14"/>
    </row>
    <row r="134" spans="1:10" x14ac:dyDescent="0.25">
      <c r="A134" s="32" t="s">
        <v>14</v>
      </c>
      <c r="B134" s="33" t="s">
        <v>20</v>
      </c>
      <c r="C134" s="14" t="s">
        <v>15</v>
      </c>
      <c r="D134" s="14">
        <v>800251440</v>
      </c>
      <c r="E134" s="14" t="s">
        <v>31</v>
      </c>
      <c r="F134" s="14">
        <v>900900122</v>
      </c>
      <c r="G134" s="14" t="s">
        <v>164</v>
      </c>
      <c r="H134" s="34">
        <v>45593</v>
      </c>
      <c r="I134" s="35">
        <v>670282778</v>
      </c>
      <c r="J134" s="14"/>
    </row>
    <row r="135" spans="1:10" x14ac:dyDescent="0.25">
      <c r="A135" s="32" t="s">
        <v>14</v>
      </c>
      <c r="B135" s="33" t="s">
        <v>20</v>
      </c>
      <c r="C135" s="14" t="s">
        <v>15</v>
      </c>
      <c r="D135" s="14">
        <v>800251440</v>
      </c>
      <c r="E135" s="14" t="s">
        <v>31</v>
      </c>
      <c r="F135" s="14">
        <v>901002487</v>
      </c>
      <c r="G135" s="14" t="s">
        <v>165</v>
      </c>
      <c r="H135" s="34">
        <v>45593</v>
      </c>
      <c r="I135" s="35">
        <v>93861757</v>
      </c>
      <c r="J135" s="14"/>
    </row>
    <row r="136" spans="1:10" x14ac:dyDescent="0.25">
      <c r="A136" s="32" t="s">
        <v>14</v>
      </c>
      <c r="B136" s="33" t="s">
        <v>20</v>
      </c>
      <c r="C136" s="14" t="s">
        <v>15</v>
      </c>
      <c r="D136" s="14">
        <v>800251440</v>
      </c>
      <c r="E136" s="14" t="s">
        <v>31</v>
      </c>
      <c r="F136" s="14">
        <v>901048992</v>
      </c>
      <c r="G136" s="14" t="s">
        <v>166</v>
      </c>
      <c r="H136" s="34">
        <v>45593</v>
      </c>
      <c r="I136" s="35">
        <v>48234334</v>
      </c>
      <c r="J136" s="14"/>
    </row>
    <row r="137" spans="1:10" x14ac:dyDescent="0.25">
      <c r="A137" s="32" t="s">
        <v>14</v>
      </c>
      <c r="B137" s="33" t="s">
        <v>20</v>
      </c>
      <c r="C137" s="14" t="s">
        <v>15</v>
      </c>
      <c r="D137" s="14">
        <v>800251440</v>
      </c>
      <c r="E137" s="14" t="s">
        <v>31</v>
      </c>
      <c r="F137" s="14">
        <v>901128801</v>
      </c>
      <c r="G137" s="14" t="s">
        <v>167</v>
      </c>
      <c r="H137" s="34">
        <v>45593</v>
      </c>
      <c r="I137" s="35">
        <v>15553035</v>
      </c>
      <c r="J137" s="14"/>
    </row>
    <row r="138" spans="1:10" x14ac:dyDescent="0.25">
      <c r="A138" s="32" t="s">
        <v>14</v>
      </c>
      <c r="B138" s="33" t="s">
        <v>20</v>
      </c>
      <c r="C138" s="14" t="s">
        <v>15</v>
      </c>
      <c r="D138" s="14">
        <v>800251440</v>
      </c>
      <c r="E138" s="14" t="s">
        <v>31</v>
      </c>
      <c r="F138" s="14">
        <v>901270863</v>
      </c>
      <c r="G138" s="14" t="s">
        <v>168</v>
      </c>
      <c r="H138" s="34">
        <v>45593</v>
      </c>
      <c r="I138" s="35">
        <v>1187139258</v>
      </c>
      <c r="J138" s="14"/>
    </row>
    <row r="139" spans="1:10" x14ac:dyDescent="0.25">
      <c r="A139" s="32" t="s">
        <v>14</v>
      </c>
      <c r="B139" s="33" t="s">
        <v>20</v>
      </c>
      <c r="C139" s="14" t="s">
        <v>15</v>
      </c>
      <c r="D139" s="14">
        <v>800251440</v>
      </c>
      <c r="E139" s="14" t="s">
        <v>31</v>
      </c>
      <c r="F139" s="14">
        <v>901352353</v>
      </c>
      <c r="G139" s="14" t="s">
        <v>169</v>
      </c>
      <c r="H139" s="34">
        <v>45593</v>
      </c>
      <c r="I139" s="35">
        <v>2197431</v>
      </c>
      <c r="J139" s="14"/>
    </row>
    <row r="140" spans="1:10" x14ac:dyDescent="0.25">
      <c r="A140" s="32" t="s">
        <v>14</v>
      </c>
      <c r="B140" s="33" t="s">
        <v>20</v>
      </c>
      <c r="C140" s="14" t="s">
        <v>15</v>
      </c>
      <c r="D140" s="14">
        <v>805001157</v>
      </c>
      <c r="E140" s="14" t="s">
        <v>32</v>
      </c>
      <c r="F140" s="14">
        <v>800149695</v>
      </c>
      <c r="G140" s="14" t="s">
        <v>50</v>
      </c>
      <c r="H140" s="34">
        <v>45593</v>
      </c>
      <c r="I140" s="35">
        <v>3880991645</v>
      </c>
      <c r="J140" s="14"/>
    </row>
    <row r="141" spans="1:10" x14ac:dyDescent="0.25">
      <c r="A141" s="32" t="s">
        <v>14</v>
      </c>
      <c r="B141" s="33" t="s">
        <v>20</v>
      </c>
      <c r="C141" s="14" t="s">
        <v>15</v>
      </c>
      <c r="D141" s="14">
        <v>805001157</v>
      </c>
      <c r="E141" s="14" t="s">
        <v>32</v>
      </c>
      <c r="F141" s="14">
        <v>801000713</v>
      </c>
      <c r="G141" s="14" t="s">
        <v>54</v>
      </c>
      <c r="H141" s="34">
        <v>45593</v>
      </c>
      <c r="I141" s="35">
        <v>84954150</v>
      </c>
      <c r="J141" s="14"/>
    </row>
    <row r="142" spans="1:10" x14ac:dyDescent="0.25">
      <c r="A142" s="32" t="s">
        <v>14</v>
      </c>
      <c r="B142" s="33" t="s">
        <v>20</v>
      </c>
      <c r="C142" s="14" t="s">
        <v>15</v>
      </c>
      <c r="D142" s="14">
        <v>805001157</v>
      </c>
      <c r="E142" s="14" t="s">
        <v>32</v>
      </c>
      <c r="F142" s="14">
        <v>805010659</v>
      </c>
      <c r="G142" s="14" t="s">
        <v>56</v>
      </c>
      <c r="H142" s="34">
        <v>45593</v>
      </c>
      <c r="I142" s="35">
        <v>85177735</v>
      </c>
      <c r="J142" s="14"/>
    </row>
    <row r="143" spans="1:10" x14ac:dyDescent="0.25">
      <c r="A143" s="32" t="s">
        <v>14</v>
      </c>
      <c r="B143" s="33" t="s">
        <v>20</v>
      </c>
      <c r="C143" s="14" t="s">
        <v>15</v>
      </c>
      <c r="D143" s="14">
        <v>805001157</v>
      </c>
      <c r="E143" s="14" t="s">
        <v>32</v>
      </c>
      <c r="F143" s="14">
        <v>890301430</v>
      </c>
      <c r="G143" s="14" t="s">
        <v>170</v>
      </c>
      <c r="H143" s="34">
        <v>45593</v>
      </c>
      <c r="I143" s="35">
        <v>48052732</v>
      </c>
      <c r="J143" s="14"/>
    </row>
    <row r="144" spans="1:10" x14ac:dyDescent="0.25">
      <c r="A144" s="32" t="s">
        <v>14</v>
      </c>
      <c r="B144" s="33" t="s">
        <v>20</v>
      </c>
      <c r="C144" s="14" t="s">
        <v>15</v>
      </c>
      <c r="D144" s="14">
        <v>805001157</v>
      </c>
      <c r="E144" s="14" t="s">
        <v>32</v>
      </c>
      <c r="F144" s="14">
        <v>890303208</v>
      </c>
      <c r="G144" s="14" t="s">
        <v>171</v>
      </c>
      <c r="H144" s="34">
        <v>45593</v>
      </c>
      <c r="I144" s="35">
        <v>216907342</v>
      </c>
      <c r="J144" s="14"/>
    </row>
    <row r="145" spans="1:10" x14ac:dyDescent="0.25">
      <c r="A145" s="32" t="s">
        <v>14</v>
      </c>
      <c r="B145" s="33" t="s">
        <v>20</v>
      </c>
      <c r="C145" s="14" t="s">
        <v>15</v>
      </c>
      <c r="D145" s="14">
        <v>805001157</v>
      </c>
      <c r="E145" s="14" t="s">
        <v>32</v>
      </c>
      <c r="F145" s="14">
        <v>890324177</v>
      </c>
      <c r="G145" s="14" t="s">
        <v>74</v>
      </c>
      <c r="H145" s="34">
        <v>45593</v>
      </c>
      <c r="I145" s="35">
        <v>243224102</v>
      </c>
      <c r="J145" s="14"/>
    </row>
    <row r="146" spans="1:10" x14ac:dyDescent="0.25">
      <c r="A146" s="32" t="s">
        <v>14</v>
      </c>
      <c r="B146" s="33" t="s">
        <v>20</v>
      </c>
      <c r="C146" s="14" t="s">
        <v>15</v>
      </c>
      <c r="D146" s="14">
        <v>805001157</v>
      </c>
      <c r="E146" s="14" t="s">
        <v>32</v>
      </c>
      <c r="F146" s="14">
        <v>900063271</v>
      </c>
      <c r="G146" s="14" t="s">
        <v>172</v>
      </c>
      <c r="H146" s="34">
        <v>45593</v>
      </c>
      <c r="I146" s="35">
        <v>169501760</v>
      </c>
      <c r="J146" s="14"/>
    </row>
    <row r="147" spans="1:10" x14ac:dyDescent="0.25">
      <c r="A147" s="32" t="s">
        <v>14</v>
      </c>
      <c r="B147" s="33" t="s">
        <v>20</v>
      </c>
      <c r="C147" s="14" t="s">
        <v>15</v>
      </c>
      <c r="D147" s="14">
        <v>805001157</v>
      </c>
      <c r="E147" s="14" t="s">
        <v>32</v>
      </c>
      <c r="F147" s="14">
        <v>900169638</v>
      </c>
      <c r="G147" s="14" t="s">
        <v>91</v>
      </c>
      <c r="H147" s="34">
        <v>45593</v>
      </c>
      <c r="I147" s="35">
        <v>280799940</v>
      </c>
      <c r="J147" s="14"/>
    </row>
    <row r="148" spans="1:10" x14ac:dyDescent="0.25">
      <c r="A148" s="32" t="s">
        <v>14</v>
      </c>
      <c r="B148" s="33" t="s">
        <v>20</v>
      </c>
      <c r="C148" s="14" t="s">
        <v>15</v>
      </c>
      <c r="D148" s="14">
        <v>805001157</v>
      </c>
      <c r="E148" s="14" t="s">
        <v>32</v>
      </c>
      <c r="F148" s="14">
        <v>900204581</v>
      </c>
      <c r="G148" s="14" t="s">
        <v>92</v>
      </c>
      <c r="H148" s="34">
        <v>45593</v>
      </c>
      <c r="I148" s="35">
        <v>43409075</v>
      </c>
      <c r="J148" s="14"/>
    </row>
    <row r="149" spans="1:10" x14ac:dyDescent="0.25">
      <c r="A149" s="32" t="s">
        <v>14</v>
      </c>
      <c r="B149" s="33" t="s">
        <v>20</v>
      </c>
      <c r="C149" s="14" t="s">
        <v>15</v>
      </c>
      <c r="D149" s="14">
        <v>805001157</v>
      </c>
      <c r="E149" s="14" t="s">
        <v>32</v>
      </c>
      <c r="F149" s="14">
        <v>900219866</v>
      </c>
      <c r="G149" s="14" t="s">
        <v>93</v>
      </c>
      <c r="H149" s="34">
        <v>45593</v>
      </c>
      <c r="I149" s="35">
        <v>5149447649</v>
      </c>
      <c r="J149" s="14"/>
    </row>
    <row r="150" spans="1:10" x14ac:dyDescent="0.25">
      <c r="A150" s="32" t="s">
        <v>14</v>
      </c>
      <c r="B150" s="33" t="s">
        <v>20</v>
      </c>
      <c r="C150" s="14" t="s">
        <v>15</v>
      </c>
      <c r="D150" s="14">
        <v>805001157</v>
      </c>
      <c r="E150" s="14" t="s">
        <v>32</v>
      </c>
      <c r="F150" s="14">
        <v>900278642</v>
      </c>
      <c r="G150" s="14" t="s">
        <v>173</v>
      </c>
      <c r="H150" s="34">
        <v>45593</v>
      </c>
      <c r="I150" s="35">
        <v>41116092</v>
      </c>
      <c r="J150" s="14"/>
    </row>
    <row r="151" spans="1:10" x14ac:dyDescent="0.25">
      <c r="A151" s="32" t="s">
        <v>14</v>
      </c>
      <c r="B151" s="33" t="s">
        <v>20</v>
      </c>
      <c r="C151" s="14" t="s">
        <v>15</v>
      </c>
      <c r="D151" s="14">
        <v>805001157</v>
      </c>
      <c r="E151" s="14" t="s">
        <v>32</v>
      </c>
      <c r="F151" s="14">
        <v>900381555</v>
      </c>
      <c r="G151" s="14" t="s">
        <v>101</v>
      </c>
      <c r="H151" s="34">
        <v>45593</v>
      </c>
      <c r="I151" s="35">
        <v>724143780</v>
      </c>
      <c r="J151" s="14"/>
    </row>
    <row r="152" spans="1:10" x14ac:dyDescent="0.25">
      <c r="A152" s="32" t="s">
        <v>14</v>
      </c>
      <c r="B152" s="33" t="s">
        <v>20</v>
      </c>
      <c r="C152" s="14" t="s">
        <v>15</v>
      </c>
      <c r="D152" s="14">
        <v>805001157</v>
      </c>
      <c r="E152" s="14" t="s">
        <v>32</v>
      </c>
      <c r="F152" s="14">
        <v>900524808</v>
      </c>
      <c r="G152" s="14" t="s">
        <v>174</v>
      </c>
      <c r="H152" s="34">
        <v>45593</v>
      </c>
      <c r="I152" s="35">
        <v>31759313</v>
      </c>
      <c r="J152" s="14"/>
    </row>
    <row r="153" spans="1:10" x14ac:dyDescent="0.25">
      <c r="A153" s="32" t="s">
        <v>14</v>
      </c>
      <c r="B153" s="33" t="s">
        <v>20</v>
      </c>
      <c r="C153" s="14" t="s">
        <v>15</v>
      </c>
      <c r="D153" s="14">
        <v>805001157</v>
      </c>
      <c r="E153" s="14" t="s">
        <v>32</v>
      </c>
      <c r="F153" s="14">
        <v>900584583</v>
      </c>
      <c r="G153" s="14" t="s">
        <v>158</v>
      </c>
      <c r="H153" s="34">
        <v>45593</v>
      </c>
      <c r="I153" s="35">
        <v>627147399</v>
      </c>
      <c r="J153" s="14"/>
    </row>
    <row r="154" spans="1:10" x14ac:dyDescent="0.25">
      <c r="A154" s="32" t="s">
        <v>14</v>
      </c>
      <c r="B154" s="33" t="s">
        <v>20</v>
      </c>
      <c r="C154" s="14" t="s">
        <v>15</v>
      </c>
      <c r="D154" s="14">
        <v>830003564</v>
      </c>
      <c r="E154" s="14" t="s">
        <v>33</v>
      </c>
      <c r="F154" s="14">
        <v>801000713</v>
      </c>
      <c r="G154" s="14" t="s">
        <v>54</v>
      </c>
      <c r="H154" s="34">
        <v>45593</v>
      </c>
      <c r="I154" s="35">
        <v>3139937</v>
      </c>
      <c r="J154" s="14"/>
    </row>
    <row r="155" spans="1:10" x14ac:dyDescent="0.25">
      <c r="A155" s="32" t="s">
        <v>14</v>
      </c>
      <c r="B155" s="33" t="s">
        <v>20</v>
      </c>
      <c r="C155" s="14" t="s">
        <v>15</v>
      </c>
      <c r="D155" s="14">
        <v>830003564</v>
      </c>
      <c r="E155" s="14" t="s">
        <v>33</v>
      </c>
      <c r="F155" s="14">
        <v>816001182</v>
      </c>
      <c r="G155" s="14" t="s">
        <v>123</v>
      </c>
      <c r="H155" s="34">
        <v>45593</v>
      </c>
      <c r="I155" s="35">
        <v>140024640</v>
      </c>
      <c r="J155" s="14"/>
    </row>
    <row r="156" spans="1:10" x14ac:dyDescent="0.25">
      <c r="A156" s="32" t="s">
        <v>14</v>
      </c>
      <c r="B156" s="33" t="s">
        <v>20</v>
      </c>
      <c r="C156" s="14" t="s">
        <v>15</v>
      </c>
      <c r="D156" s="14">
        <v>830003564</v>
      </c>
      <c r="E156" s="14" t="s">
        <v>33</v>
      </c>
      <c r="F156" s="14">
        <v>830010337</v>
      </c>
      <c r="G156" s="14" t="s">
        <v>127</v>
      </c>
      <c r="H156" s="34">
        <v>45593</v>
      </c>
      <c r="I156" s="35">
        <v>1799034682</v>
      </c>
      <c r="J156" s="14"/>
    </row>
    <row r="157" spans="1:10" x14ac:dyDescent="0.25">
      <c r="A157" s="32" t="s">
        <v>14</v>
      </c>
      <c r="B157" s="33" t="s">
        <v>20</v>
      </c>
      <c r="C157" s="14" t="s">
        <v>15</v>
      </c>
      <c r="D157" s="14">
        <v>830003564</v>
      </c>
      <c r="E157" s="14" t="s">
        <v>33</v>
      </c>
      <c r="F157" s="14">
        <v>830102646</v>
      </c>
      <c r="G157" s="14" t="s">
        <v>63</v>
      </c>
      <c r="H157" s="34">
        <v>45593</v>
      </c>
      <c r="I157" s="35">
        <v>12912921</v>
      </c>
      <c r="J157" s="14"/>
    </row>
    <row r="158" spans="1:10" x14ac:dyDescent="0.25">
      <c r="A158" s="32" t="s">
        <v>14</v>
      </c>
      <c r="B158" s="33" t="s">
        <v>20</v>
      </c>
      <c r="C158" s="14" t="s">
        <v>15</v>
      </c>
      <c r="D158" s="14">
        <v>830003564</v>
      </c>
      <c r="E158" s="14" t="s">
        <v>33</v>
      </c>
      <c r="F158" s="14">
        <v>830104627</v>
      </c>
      <c r="G158" s="14" t="s">
        <v>175</v>
      </c>
      <c r="H158" s="34">
        <v>45593</v>
      </c>
      <c r="I158" s="35">
        <v>18799603</v>
      </c>
      <c r="J158" s="14"/>
    </row>
    <row r="159" spans="1:10" x14ac:dyDescent="0.25">
      <c r="A159" s="32" t="s">
        <v>14</v>
      </c>
      <c r="B159" s="33" t="s">
        <v>20</v>
      </c>
      <c r="C159" s="14" t="s">
        <v>15</v>
      </c>
      <c r="D159" s="14">
        <v>830003564</v>
      </c>
      <c r="E159" s="14" t="s">
        <v>33</v>
      </c>
      <c r="F159" s="14">
        <v>830109997</v>
      </c>
      <c r="G159" s="14" t="s">
        <v>176</v>
      </c>
      <c r="H159" s="34">
        <v>45593</v>
      </c>
      <c r="I159" s="35">
        <v>18338959</v>
      </c>
      <c r="J159" s="14"/>
    </row>
    <row r="160" spans="1:10" x14ac:dyDescent="0.25">
      <c r="A160" s="32" t="s">
        <v>14</v>
      </c>
      <c r="B160" s="33" t="s">
        <v>20</v>
      </c>
      <c r="C160" s="14" t="s">
        <v>15</v>
      </c>
      <c r="D160" s="14">
        <v>830003564</v>
      </c>
      <c r="E160" s="14" t="s">
        <v>33</v>
      </c>
      <c r="F160" s="14">
        <v>830141132</v>
      </c>
      <c r="G160" s="14" t="s">
        <v>64</v>
      </c>
      <c r="H160" s="34">
        <v>45593</v>
      </c>
      <c r="I160" s="35">
        <v>53974050</v>
      </c>
      <c r="J160" s="14"/>
    </row>
    <row r="161" spans="1:10" x14ac:dyDescent="0.25">
      <c r="A161" s="32" t="s">
        <v>14</v>
      </c>
      <c r="B161" s="33" t="s">
        <v>20</v>
      </c>
      <c r="C161" s="14" t="s">
        <v>15</v>
      </c>
      <c r="D161" s="14">
        <v>830003564</v>
      </c>
      <c r="E161" s="14" t="s">
        <v>33</v>
      </c>
      <c r="F161" s="14">
        <v>830512772</v>
      </c>
      <c r="G161" s="14" t="s">
        <v>177</v>
      </c>
      <c r="H161" s="34">
        <v>45593</v>
      </c>
      <c r="I161" s="35">
        <v>11276139</v>
      </c>
      <c r="J161" s="14"/>
    </row>
    <row r="162" spans="1:10" x14ac:dyDescent="0.25">
      <c r="A162" s="32" t="s">
        <v>14</v>
      </c>
      <c r="B162" s="33" t="s">
        <v>20</v>
      </c>
      <c r="C162" s="14" t="s">
        <v>15</v>
      </c>
      <c r="D162" s="14">
        <v>830003564</v>
      </c>
      <c r="E162" s="14" t="s">
        <v>33</v>
      </c>
      <c r="F162" s="14">
        <v>860002566</v>
      </c>
      <c r="G162" s="14" t="s">
        <v>131</v>
      </c>
      <c r="H162" s="34">
        <v>45593</v>
      </c>
      <c r="I162" s="35">
        <v>230185000</v>
      </c>
      <c r="J162" s="14"/>
    </row>
    <row r="163" spans="1:10" x14ac:dyDescent="0.25">
      <c r="A163" s="32" t="s">
        <v>14</v>
      </c>
      <c r="B163" s="33" t="s">
        <v>20</v>
      </c>
      <c r="C163" s="14" t="s">
        <v>15</v>
      </c>
      <c r="D163" s="14">
        <v>830003564</v>
      </c>
      <c r="E163" s="14" t="s">
        <v>33</v>
      </c>
      <c r="F163" s="14">
        <v>860006656</v>
      </c>
      <c r="G163" s="14" t="s">
        <v>132</v>
      </c>
      <c r="H163" s="34">
        <v>45593</v>
      </c>
      <c r="I163" s="35">
        <v>13315520</v>
      </c>
      <c r="J163" s="14"/>
    </row>
    <row r="164" spans="1:10" x14ac:dyDescent="0.25">
      <c r="A164" s="32" t="s">
        <v>14</v>
      </c>
      <c r="B164" s="33" t="s">
        <v>20</v>
      </c>
      <c r="C164" s="14" t="s">
        <v>15</v>
      </c>
      <c r="D164" s="14">
        <v>830003564</v>
      </c>
      <c r="E164" s="14" t="s">
        <v>33</v>
      </c>
      <c r="F164" s="14">
        <v>860007336</v>
      </c>
      <c r="G164" s="14" t="s">
        <v>68</v>
      </c>
      <c r="H164" s="34">
        <v>45593</v>
      </c>
      <c r="I164" s="35">
        <v>9849895525</v>
      </c>
      <c r="J164" s="14"/>
    </row>
    <row r="165" spans="1:10" x14ac:dyDescent="0.25">
      <c r="A165" s="32" t="s">
        <v>14</v>
      </c>
      <c r="B165" s="33" t="s">
        <v>20</v>
      </c>
      <c r="C165" s="14" t="s">
        <v>15</v>
      </c>
      <c r="D165" s="14">
        <v>830003564</v>
      </c>
      <c r="E165" s="14" t="s">
        <v>33</v>
      </c>
      <c r="F165" s="14">
        <v>860013570</v>
      </c>
      <c r="G165" s="14" t="s">
        <v>178</v>
      </c>
      <c r="H165" s="34">
        <v>45593</v>
      </c>
      <c r="I165" s="35">
        <v>5258693660</v>
      </c>
      <c r="J165" s="14"/>
    </row>
    <row r="166" spans="1:10" x14ac:dyDescent="0.25">
      <c r="A166" s="32" t="s">
        <v>14</v>
      </c>
      <c r="B166" s="33" t="s">
        <v>20</v>
      </c>
      <c r="C166" s="14" t="s">
        <v>15</v>
      </c>
      <c r="D166" s="14">
        <v>830003564</v>
      </c>
      <c r="E166" s="14" t="s">
        <v>33</v>
      </c>
      <c r="F166" s="14">
        <v>860013779</v>
      </c>
      <c r="G166" s="14" t="s">
        <v>69</v>
      </c>
      <c r="H166" s="34">
        <v>45593</v>
      </c>
      <c r="I166" s="35">
        <v>1130600</v>
      </c>
      <c r="J166" s="14"/>
    </row>
    <row r="167" spans="1:10" x14ac:dyDescent="0.25">
      <c r="A167" s="32" t="s">
        <v>14</v>
      </c>
      <c r="B167" s="33" t="s">
        <v>20</v>
      </c>
      <c r="C167" s="14" t="s">
        <v>15</v>
      </c>
      <c r="D167" s="14">
        <v>830003564</v>
      </c>
      <c r="E167" s="14" t="s">
        <v>33</v>
      </c>
      <c r="F167" s="14">
        <v>860013874</v>
      </c>
      <c r="G167" s="14" t="s">
        <v>179</v>
      </c>
      <c r="H167" s="34">
        <v>45593</v>
      </c>
      <c r="I167" s="35">
        <v>20538300</v>
      </c>
      <c r="J167" s="14"/>
    </row>
    <row r="168" spans="1:10" x14ac:dyDescent="0.25">
      <c r="A168" s="32" t="s">
        <v>14</v>
      </c>
      <c r="B168" s="33" t="s">
        <v>20</v>
      </c>
      <c r="C168" s="14" t="s">
        <v>15</v>
      </c>
      <c r="D168" s="14">
        <v>830003564</v>
      </c>
      <c r="E168" s="14" t="s">
        <v>33</v>
      </c>
      <c r="F168" s="14">
        <v>860015536</v>
      </c>
      <c r="G168" s="14" t="s">
        <v>180</v>
      </c>
      <c r="H168" s="34">
        <v>45593</v>
      </c>
      <c r="I168" s="35">
        <v>41707400</v>
      </c>
      <c r="J168" s="14"/>
    </row>
    <row r="169" spans="1:10" x14ac:dyDescent="0.25">
      <c r="A169" s="32" t="s">
        <v>14</v>
      </c>
      <c r="B169" s="33" t="s">
        <v>20</v>
      </c>
      <c r="C169" s="14" t="s">
        <v>15</v>
      </c>
      <c r="D169" s="14">
        <v>830003564</v>
      </c>
      <c r="E169" s="14" t="s">
        <v>33</v>
      </c>
      <c r="F169" s="14">
        <v>860035992</v>
      </c>
      <c r="G169" s="14" t="s">
        <v>70</v>
      </c>
      <c r="H169" s="34">
        <v>45593</v>
      </c>
      <c r="I169" s="35">
        <v>23734627</v>
      </c>
      <c r="J169" s="14"/>
    </row>
    <row r="170" spans="1:10" x14ac:dyDescent="0.25">
      <c r="A170" s="32" t="s">
        <v>14</v>
      </c>
      <c r="B170" s="33" t="s">
        <v>20</v>
      </c>
      <c r="C170" s="14" t="s">
        <v>15</v>
      </c>
      <c r="D170" s="14">
        <v>830003564</v>
      </c>
      <c r="E170" s="14" t="s">
        <v>33</v>
      </c>
      <c r="F170" s="14">
        <v>860048656</v>
      </c>
      <c r="G170" s="14" t="s">
        <v>181</v>
      </c>
      <c r="H170" s="34">
        <v>45593</v>
      </c>
      <c r="I170" s="35">
        <v>5366725</v>
      </c>
      <c r="J170" s="14"/>
    </row>
    <row r="171" spans="1:10" x14ac:dyDescent="0.25">
      <c r="A171" s="32" t="s">
        <v>14</v>
      </c>
      <c r="B171" s="33" t="s">
        <v>20</v>
      </c>
      <c r="C171" s="14" t="s">
        <v>15</v>
      </c>
      <c r="D171" s="14">
        <v>830003564</v>
      </c>
      <c r="E171" s="14" t="s">
        <v>33</v>
      </c>
      <c r="F171" s="14">
        <v>860066767</v>
      </c>
      <c r="G171" s="14" t="s">
        <v>182</v>
      </c>
      <c r="H171" s="34">
        <v>45593</v>
      </c>
      <c r="I171" s="35">
        <v>16650000</v>
      </c>
      <c r="J171" s="37">
        <v>16650000</v>
      </c>
    </row>
    <row r="172" spans="1:10" x14ac:dyDescent="0.25">
      <c r="A172" s="32" t="s">
        <v>14</v>
      </c>
      <c r="B172" s="33" t="s">
        <v>20</v>
      </c>
      <c r="C172" s="14" t="s">
        <v>15</v>
      </c>
      <c r="D172" s="14">
        <v>830003564</v>
      </c>
      <c r="E172" s="14" t="s">
        <v>33</v>
      </c>
      <c r="F172" s="14">
        <v>860090566</v>
      </c>
      <c r="G172" s="14" t="s">
        <v>134</v>
      </c>
      <c r="H172" s="34">
        <v>45593</v>
      </c>
      <c r="I172" s="35">
        <v>28162019</v>
      </c>
      <c r="J172" s="14"/>
    </row>
    <row r="173" spans="1:10" x14ac:dyDescent="0.25">
      <c r="A173" s="32" t="s">
        <v>14</v>
      </c>
      <c r="B173" s="33" t="s">
        <v>20</v>
      </c>
      <c r="C173" s="14" t="s">
        <v>15</v>
      </c>
      <c r="D173" s="14">
        <v>830003564</v>
      </c>
      <c r="E173" s="14" t="s">
        <v>33</v>
      </c>
      <c r="F173" s="14">
        <v>890201397</v>
      </c>
      <c r="G173" s="14" t="s">
        <v>136</v>
      </c>
      <c r="H173" s="34">
        <v>45593</v>
      </c>
      <c r="I173" s="35">
        <v>4025000</v>
      </c>
      <c r="J173" s="14"/>
    </row>
    <row r="174" spans="1:10" x14ac:dyDescent="0.25">
      <c r="A174" s="32" t="s">
        <v>14</v>
      </c>
      <c r="B174" s="33" t="s">
        <v>20</v>
      </c>
      <c r="C174" s="14" t="s">
        <v>15</v>
      </c>
      <c r="D174" s="14">
        <v>830003564</v>
      </c>
      <c r="E174" s="14" t="s">
        <v>33</v>
      </c>
      <c r="F174" s="14">
        <v>890205361</v>
      </c>
      <c r="G174" s="14" t="s">
        <v>183</v>
      </c>
      <c r="H174" s="34">
        <v>45593</v>
      </c>
      <c r="I174" s="35">
        <v>2380671</v>
      </c>
      <c r="J174" s="35">
        <v>2380671</v>
      </c>
    </row>
    <row r="175" spans="1:10" x14ac:dyDescent="0.25">
      <c r="A175" s="32" t="s">
        <v>14</v>
      </c>
      <c r="B175" s="33" t="s">
        <v>20</v>
      </c>
      <c r="C175" s="14" t="s">
        <v>15</v>
      </c>
      <c r="D175" s="14">
        <v>830003564</v>
      </c>
      <c r="E175" s="14" t="s">
        <v>33</v>
      </c>
      <c r="F175" s="14">
        <v>890212568</v>
      </c>
      <c r="G175" s="14" t="s">
        <v>71</v>
      </c>
      <c r="H175" s="34">
        <v>45593</v>
      </c>
      <c r="I175" s="35">
        <v>13863238</v>
      </c>
      <c r="J175" s="14"/>
    </row>
    <row r="176" spans="1:10" x14ac:dyDescent="0.25">
      <c r="A176" s="32" t="s">
        <v>14</v>
      </c>
      <c r="B176" s="33" t="s">
        <v>20</v>
      </c>
      <c r="C176" s="14" t="s">
        <v>15</v>
      </c>
      <c r="D176" s="14">
        <v>830003564</v>
      </c>
      <c r="E176" s="14" t="s">
        <v>33</v>
      </c>
      <c r="F176" s="14">
        <v>891200528</v>
      </c>
      <c r="G176" s="14" t="s">
        <v>139</v>
      </c>
      <c r="H176" s="34">
        <v>45593</v>
      </c>
      <c r="I176" s="35">
        <v>8454770</v>
      </c>
      <c r="J176" s="14"/>
    </row>
    <row r="177" spans="1:10" x14ac:dyDescent="0.25">
      <c r="A177" s="32" t="s">
        <v>14</v>
      </c>
      <c r="B177" s="33" t="s">
        <v>20</v>
      </c>
      <c r="C177" s="14" t="s">
        <v>15</v>
      </c>
      <c r="D177" s="14">
        <v>830003564</v>
      </c>
      <c r="E177" s="14" t="s">
        <v>33</v>
      </c>
      <c r="F177" s="14">
        <v>891800231</v>
      </c>
      <c r="G177" s="14" t="s">
        <v>184</v>
      </c>
      <c r="H177" s="34">
        <v>45593</v>
      </c>
      <c r="I177" s="35">
        <v>10068964</v>
      </c>
      <c r="J177" s="14"/>
    </row>
    <row r="178" spans="1:10" x14ac:dyDescent="0.25">
      <c r="A178" s="32" t="s">
        <v>14</v>
      </c>
      <c r="B178" s="33" t="s">
        <v>20</v>
      </c>
      <c r="C178" s="14" t="s">
        <v>15</v>
      </c>
      <c r="D178" s="14">
        <v>830003564</v>
      </c>
      <c r="E178" s="14" t="s">
        <v>33</v>
      </c>
      <c r="F178" s="14">
        <v>899999123</v>
      </c>
      <c r="G178" s="14" t="s">
        <v>141</v>
      </c>
      <c r="H178" s="34">
        <v>45593</v>
      </c>
      <c r="I178" s="35">
        <v>2609266</v>
      </c>
      <c r="J178" s="14"/>
    </row>
    <row r="179" spans="1:10" x14ac:dyDescent="0.25">
      <c r="A179" s="32" t="s">
        <v>14</v>
      </c>
      <c r="B179" s="33" t="s">
        <v>20</v>
      </c>
      <c r="C179" s="14" t="s">
        <v>15</v>
      </c>
      <c r="D179" s="14">
        <v>830003564</v>
      </c>
      <c r="E179" s="14" t="s">
        <v>33</v>
      </c>
      <c r="F179" s="14">
        <v>900124874</v>
      </c>
      <c r="G179" s="14" t="s">
        <v>185</v>
      </c>
      <c r="H179" s="34">
        <v>45593</v>
      </c>
      <c r="I179" s="35">
        <v>6526800</v>
      </c>
      <c r="J179" s="14"/>
    </row>
    <row r="180" spans="1:10" x14ac:dyDescent="0.25">
      <c r="A180" s="32" t="s">
        <v>14</v>
      </c>
      <c r="B180" s="33" t="s">
        <v>20</v>
      </c>
      <c r="C180" s="14" t="s">
        <v>15</v>
      </c>
      <c r="D180" s="14">
        <v>830003564</v>
      </c>
      <c r="E180" s="14" t="s">
        <v>33</v>
      </c>
      <c r="F180" s="14">
        <v>900138104</v>
      </c>
      <c r="G180" s="14" t="s">
        <v>186</v>
      </c>
      <c r="H180" s="34">
        <v>45593</v>
      </c>
      <c r="I180" s="35">
        <v>18603570</v>
      </c>
      <c r="J180" s="14"/>
    </row>
    <row r="181" spans="1:10" x14ac:dyDescent="0.25">
      <c r="A181" s="32" t="s">
        <v>14</v>
      </c>
      <c r="B181" s="33" t="s">
        <v>20</v>
      </c>
      <c r="C181" s="14" t="s">
        <v>15</v>
      </c>
      <c r="D181" s="14">
        <v>830003564</v>
      </c>
      <c r="E181" s="14" t="s">
        <v>33</v>
      </c>
      <c r="F181" s="14">
        <v>900171211</v>
      </c>
      <c r="G181" s="14" t="s">
        <v>187</v>
      </c>
      <c r="H181" s="34">
        <v>45593</v>
      </c>
      <c r="I181" s="35">
        <v>3759360</v>
      </c>
      <c r="J181" s="14"/>
    </row>
    <row r="182" spans="1:10" x14ac:dyDescent="0.25">
      <c r="A182" s="32" t="s">
        <v>14</v>
      </c>
      <c r="B182" s="33" t="s">
        <v>20</v>
      </c>
      <c r="C182" s="14" t="s">
        <v>15</v>
      </c>
      <c r="D182" s="14">
        <v>830003564</v>
      </c>
      <c r="E182" s="14" t="s">
        <v>33</v>
      </c>
      <c r="F182" s="14">
        <v>900219866</v>
      </c>
      <c r="G182" s="14" t="s">
        <v>93</v>
      </c>
      <c r="H182" s="34">
        <v>45593</v>
      </c>
      <c r="I182" s="35">
        <v>910661634</v>
      </c>
      <c r="J182" s="14"/>
    </row>
    <row r="183" spans="1:10" x14ac:dyDescent="0.25">
      <c r="A183" s="32" t="s">
        <v>14</v>
      </c>
      <c r="B183" s="33" t="s">
        <v>20</v>
      </c>
      <c r="C183" s="14" t="s">
        <v>15</v>
      </c>
      <c r="D183" s="14">
        <v>830003564</v>
      </c>
      <c r="E183" s="14" t="s">
        <v>33</v>
      </c>
      <c r="F183" s="14">
        <v>900259421</v>
      </c>
      <c r="G183" s="14" t="s">
        <v>188</v>
      </c>
      <c r="H183" s="34">
        <v>45593</v>
      </c>
      <c r="I183" s="35">
        <v>4519270</v>
      </c>
      <c r="J183" s="14"/>
    </row>
    <row r="184" spans="1:10" x14ac:dyDescent="0.25">
      <c r="A184" s="32" t="s">
        <v>14</v>
      </c>
      <c r="B184" s="33" t="s">
        <v>20</v>
      </c>
      <c r="C184" s="14" t="s">
        <v>15</v>
      </c>
      <c r="D184" s="14">
        <v>830003564</v>
      </c>
      <c r="E184" s="14" t="s">
        <v>33</v>
      </c>
      <c r="F184" s="14">
        <v>900267940</v>
      </c>
      <c r="G184" s="14" t="s">
        <v>189</v>
      </c>
      <c r="H184" s="34">
        <v>45593</v>
      </c>
      <c r="I184" s="35">
        <v>62391119</v>
      </c>
      <c r="J184" s="14"/>
    </row>
    <row r="185" spans="1:10" x14ac:dyDescent="0.25">
      <c r="A185" s="32" t="s">
        <v>14</v>
      </c>
      <c r="B185" s="33" t="s">
        <v>20</v>
      </c>
      <c r="C185" s="14" t="s">
        <v>15</v>
      </c>
      <c r="D185" s="14">
        <v>830003564</v>
      </c>
      <c r="E185" s="14" t="s">
        <v>33</v>
      </c>
      <c r="F185" s="14">
        <v>900294380</v>
      </c>
      <c r="G185" s="14" t="s">
        <v>99</v>
      </c>
      <c r="H185" s="34">
        <v>45593</v>
      </c>
      <c r="I185" s="35">
        <v>99238551</v>
      </c>
      <c r="J185" s="14"/>
    </row>
    <row r="186" spans="1:10" x14ac:dyDescent="0.25">
      <c r="A186" s="32" t="s">
        <v>14</v>
      </c>
      <c r="B186" s="33" t="s">
        <v>20</v>
      </c>
      <c r="C186" s="14" t="s">
        <v>15</v>
      </c>
      <c r="D186" s="14">
        <v>830003564</v>
      </c>
      <c r="E186" s="14" t="s">
        <v>33</v>
      </c>
      <c r="F186" s="14">
        <v>900364721</v>
      </c>
      <c r="G186" s="14" t="s">
        <v>190</v>
      </c>
      <c r="H186" s="34">
        <v>45593</v>
      </c>
      <c r="I186" s="35">
        <v>66533779</v>
      </c>
      <c r="J186" s="14"/>
    </row>
    <row r="187" spans="1:10" x14ac:dyDescent="0.25">
      <c r="A187" s="32" t="s">
        <v>14</v>
      </c>
      <c r="B187" s="33" t="s">
        <v>20</v>
      </c>
      <c r="C187" s="14" t="s">
        <v>15</v>
      </c>
      <c r="D187" s="14">
        <v>830003564</v>
      </c>
      <c r="E187" s="14" t="s">
        <v>33</v>
      </c>
      <c r="F187" s="14">
        <v>900529038</v>
      </c>
      <c r="G187" s="14" t="s">
        <v>191</v>
      </c>
      <c r="H187" s="34">
        <v>45593</v>
      </c>
      <c r="I187" s="35">
        <v>2884397216</v>
      </c>
      <c r="J187" s="14"/>
    </row>
    <row r="188" spans="1:10" x14ac:dyDescent="0.25">
      <c r="A188" s="32" t="s">
        <v>14</v>
      </c>
      <c r="B188" s="33" t="s">
        <v>20</v>
      </c>
      <c r="C188" s="14" t="s">
        <v>15</v>
      </c>
      <c r="D188" s="14">
        <v>830003564</v>
      </c>
      <c r="E188" s="14" t="s">
        <v>33</v>
      </c>
      <c r="F188" s="14">
        <v>900580962</v>
      </c>
      <c r="G188" s="14" t="s">
        <v>192</v>
      </c>
      <c r="H188" s="34">
        <v>45593</v>
      </c>
      <c r="I188" s="35">
        <v>411055068</v>
      </c>
      <c r="J188" s="14"/>
    </row>
    <row r="189" spans="1:10" x14ac:dyDescent="0.25">
      <c r="A189" s="32" t="s">
        <v>14</v>
      </c>
      <c r="B189" s="33" t="s">
        <v>20</v>
      </c>
      <c r="C189" s="14" t="s">
        <v>15</v>
      </c>
      <c r="D189" s="14">
        <v>830003564</v>
      </c>
      <c r="E189" s="14" t="s">
        <v>33</v>
      </c>
      <c r="F189" s="14">
        <v>900595184</v>
      </c>
      <c r="G189" s="14" t="s">
        <v>193</v>
      </c>
      <c r="H189" s="34">
        <v>45593</v>
      </c>
      <c r="I189" s="35">
        <v>744553356</v>
      </c>
      <c r="J189" s="14"/>
    </row>
    <row r="190" spans="1:10" x14ac:dyDescent="0.25">
      <c r="A190" s="32" t="s">
        <v>14</v>
      </c>
      <c r="B190" s="33" t="s">
        <v>20</v>
      </c>
      <c r="C190" s="14" t="s">
        <v>15</v>
      </c>
      <c r="D190" s="14">
        <v>830003564</v>
      </c>
      <c r="E190" s="14" t="s">
        <v>33</v>
      </c>
      <c r="F190" s="14">
        <v>900604748</v>
      </c>
      <c r="G190" s="14" t="s">
        <v>194</v>
      </c>
      <c r="H190" s="34">
        <v>45593</v>
      </c>
      <c r="I190" s="35">
        <v>3649000</v>
      </c>
      <c r="J190" s="14"/>
    </row>
    <row r="191" spans="1:10" x14ac:dyDescent="0.25">
      <c r="A191" s="32" t="s">
        <v>14</v>
      </c>
      <c r="B191" s="33" t="s">
        <v>20</v>
      </c>
      <c r="C191" s="14" t="s">
        <v>15</v>
      </c>
      <c r="D191" s="14">
        <v>830003564</v>
      </c>
      <c r="E191" s="14" t="s">
        <v>33</v>
      </c>
      <c r="F191" s="14">
        <v>900677118</v>
      </c>
      <c r="G191" s="14" t="s">
        <v>159</v>
      </c>
      <c r="H191" s="34">
        <v>45593</v>
      </c>
      <c r="I191" s="35">
        <v>1975682946</v>
      </c>
      <c r="J191" s="14"/>
    </row>
    <row r="192" spans="1:10" x14ac:dyDescent="0.25">
      <c r="A192" s="32" t="s">
        <v>14</v>
      </c>
      <c r="B192" s="33" t="s">
        <v>20</v>
      </c>
      <c r="C192" s="14" t="s">
        <v>15</v>
      </c>
      <c r="D192" s="14">
        <v>830003564</v>
      </c>
      <c r="E192" s="14" t="s">
        <v>33</v>
      </c>
      <c r="F192" s="14">
        <v>900718172</v>
      </c>
      <c r="G192" s="14" t="s">
        <v>160</v>
      </c>
      <c r="H192" s="34">
        <v>45593</v>
      </c>
      <c r="I192" s="35">
        <v>2742439</v>
      </c>
      <c r="J192" s="14"/>
    </row>
    <row r="193" spans="1:10" x14ac:dyDescent="0.25">
      <c r="A193" s="32" t="s">
        <v>14</v>
      </c>
      <c r="B193" s="33" t="s">
        <v>20</v>
      </c>
      <c r="C193" s="14" t="s">
        <v>15</v>
      </c>
      <c r="D193" s="14">
        <v>830003564</v>
      </c>
      <c r="E193" s="14" t="s">
        <v>33</v>
      </c>
      <c r="F193" s="14">
        <v>900751323</v>
      </c>
      <c r="G193" s="14" t="s">
        <v>195</v>
      </c>
      <c r="H193" s="34">
        <v>45593</v>
      </c>
      <c r="I193" s="35">
        <v>10367642</v>
      </c>
      <c r="J193" s="14"/>
    </row>
    <row r="194" spans="1:10" x14ac:dyDescent="0.25">
      <c r="A194" s="32" t="s">
        <v>14</v>
      </c>
      <c r="B194" s="33" t="s">
        <v>20</v>
      </c>
      <c r="C194" s="14" t="s">
        <v>15</v>
      </c>
      <c r="D194" s="14">
        <v>830003564</v>
      </c>
      <c r="E194" s="14" t="s">
        <v>33</v>
      </c>
      <c r="F194" s="14">
        <v>900783939</v>
      </c>
      <c r="G194" s="14" t="s">
        <v>196</v>
      </c>
      <c r="H194" s="34">
        <v>45593</v>
      </c>
      <c r="I194" s="35">
        <v>1876776731</v>
      </c>
      <c r="J194" s="14"/>
    </row>
    <row r="195" spans="1:10" x14ac:dyDescent="0.25">
      <c r="A195" s="32" t="s">
        <v>14</v>
      </c>
      <c r="B195" s="33" t="s">
        <v>20</v>
      </c>
      <c r="C195" s="14" t="s">
        <v>15</v>
      </c>
      <c r="D195" s="14">
        <v>830003564</v>
      </c>
      <c r="E195" s="14" t="s">
        <v>33</v>
      </c>
      <c r="F195" s="14">
        <v>900900122</v>
      </c>
      <c r="G195" s="14" t="s">
        <v>164</v>
      </c>
      <c r="H195" s="34">
        <v>45593</v>
      </c>
      <c r="I195" s="35">
        <v>27413199</v>
      </c>
      <c r="J195" s="14"/>
    </row>
    <row r="196" spans="1:10" x14ac:dyDescent="0.25">
      <c r="A196" s="32" t="s">
        <v>14</v>
      </c>
      <c r="B196" s="33" t="s">
        <v>20</v>
      </c>
      <c r="C196" s="14" t="s">
        <v>15</v>
      </c>
      <c r="D196" s="14">
        <v>830003564</v>
      </c>
      <c r="E196" s="14" t="s">
        <v>33</v>
      </c>
      <c r="F196" s="14">
        <v>901007799</v>
      </c>
      <c r="G196" s="14" t="s">
        <v>197</v>
      </c>
      <c r="H196" s="34">
        <v>45593</v>
      </c>
      <c r="I196" s="35">
        <v>3706887248</v>
      </c>
      <c r="J196" s="14"/>
    </row>
    <row r="197" spans="1:10" x14ac:dyDescent="0.25">
      <c r="A197" s="32" t="s">
        <v>14</v>
      </c>
      <c r="B197" s="33" t="s">
        <v>20</v>
      </c>
      <c r="C197" s="14" t="s">
        <v>15</v>
      </c>
      <c r="D197" s="14">
        <v>830003564</v>
      </c>
      <c r="E197" s="14" t="s">
        <v>33</v>
      </c>
      <c r="F197" s="14">
        <v>901031904</v>
      </c>
      <c r="G197" s="14" t="s">
        <v>198</v>
      </c>
      <c r="H197" s="34">
        <v>45593</v>
      </c>
      <c r="I197" s="35">
        <v>694024365</v>
      </c>
      <c r="J197" s="14"/>
    </row>
    <row r="198" spans="1:10" x14ac:dyDescent="0.25">
      <c r="A198" s="32" t="s">
        <v>14</v>
      </c>
      <c r="B198" s="33" t="s">
        <v>20</v>
      </c>
      <c r="C198" s="14" t="s">
        <v>15</v>
      </c>
      <c r="D198" s="14">
        <v>830003564</v>
      </c>
      <c r="E198" s="14" t="s">
        <v>33</v>
      </c>
      <c r="F198" s="14">
        <v>901208937</v>
      </c>
      <c r="G198" s="14" t="s">
        <v>199</v>
      </c>
      <c r="H198" s="34">
        <v>45593</v>
      </c>
      <c r="I198" s="35">
        <v>1540755891</v>
      </c>
      <c r="J198" s="14"/>
    </row>
    <row r="199" spans="1:10" x14ac:dyDescent="0.25">
      <c r="A199" s="32" t="s">
        <v>14</v>
      </c>
      <c r="B199" s="33" t="s">
        <v>20</v>
      </c>
      <c r="C199" s="14" t="s">
        <v>15</v>
      </c>
      <c r="D199" s="14">
        <v>890303093</v>
      </c>
      <c r="E199" s="14" t="s">
        <v>34</v>
      </c>
      <c r="F199" s="14">
        <v>800197111</v>
      </c>
      <c r="G199" s="14" t="s">
        <v>200</v>
      </c>
      <c r="H199" s="34">
        <v>45593</v>
      </c>
      <c r="I199" s="35">
        <v>71684461</v>
      </c>
      <c r="J199" s="14"/>
    </row>
    <row r="200" spans="1:10" x14ac:dyDescent="0.25">
      <c r="A200" s="32" t="s">
        <v>14</v>
      </c>
      <c r="B200" s="33" t="s">
        <v>20</v>
      </c>
      <c r="C200" s="14" t="s">
        <v>15</v>
      </c>
      <c r="D200" s="14">
        <v>890303093</v>
      </c>
      <c r="E200" s="14" t="s">
        <v>34</v>
      </c>
      <c r="F200" s="14">
        <v>800205977</v>
      </c>
      <c r="G200" s="14" t="s">
        <v>201</v>
      </c>
      <c r="H200" s="34">
        <v>45593</v>
      </c>
      <c r="I200" s="35">
        <v>263445000</v>
      </c>
      <c r="J200" s="14"/>
    </row>
    <row r="201" spans="1:10" x14ac:dyDescent="0.25">
      <c r="A201" s="32" t="s">
        <v>14</v>
      </c>
      <c r="B201" s="33" t="s">
        <v>20</v>
      </c>
      <c r="C201" s="14" t="s">
        <v>15</v>
      </c>
      <c r="D201" s="14">
        <v>890303093</v>
      </c>
      <c r="E201" s="14" t="s">
        <v>34</v>
      </c>
      <c r="F201" s="14">
        <v>805010659</v>
      </c>
      <c r="G201" s="14" t="s">
        <v>56</v>
      </c>
      <c r="H201" s="34">
        <v>45593</v>
      </c>
      <c r="I201" s="35">
        <v>12564517</v>
      </c>
      <c r="J201" s="14"/>
    </row>
    <row r="202" spans="1:10" x14ac:dyDescent="0.25">
      <c r="A202" s="32" t="s">
        <v>14</v>
      </c>
      <c r="B202" s="33" t="s">
        <v>20</v>
      </c>
      <c r="C202" s="14" t="s">
        <v>15</v>
      </c>
      <c r="D202" s="14">
        <v>890303093</v>
      </c>
      <c r="E202" s="14" t="s">
        <v>34</v>
      </c>
      <c r="F202" s="14">
        <v>816001182</v>
      </c>
      <c r="G202" s="14" t="s">
        <v>123</v>
      </c>
      <c r="H202" s="34">
        <v>45593</v>
      </c>
      <c r="I202" s="35">
        <v>12543711</v>
      </c>
      <c r="J202" s="14"/>
    </row>
    <row r="203" spans="1:10" x14ac:dyDescent="0.25">
      <c r="A203" s="32" t="s">
        <v>14</v>
      </c>
      <c r="B203" s="33" t="s">
        <v>20</v>
      </c>
      <c r="C203" s="14" t="s">
        <v>15</v>
      </c>
      <c r="D203" s="14">
        <v>890303093</v>
      </c>
      <c r="E203" s="14" t="s">
        <v>34</v>
      </c>
      <c r="F203" s="14">
        <v>890307200</v>
      </c>
      <c r="G203" s="14" t="s">
        <v>73</v>
      </c>
      <c r="H203" s="34">
        <v>45593</v>
      </c>
      <c r="I203" s="35">
        <v>897211230</v>
      </c>
      <c r="J203" s="14"/>
    </row>
    <row r="204" spans="1:10" x14ac:dyDescent="0.25">
      <c r="A204" s="32" t="s">
        <v>14</v>
      </c>
      <c r="B204" s="33" t="s">
        <v>20</v>
      </c>
      <c r="C204" s="14" t="s">
        <v>15</v>
      </c>
      <c r="D204" s="14">
        <v>890303093</v>
      </c>
      <c r="E204" s="14" t="s">
        <v>34</v>
      </c>
      <c r="F204" s="14">
        <v>890324177</v>
      </c>
      <c r="G204" s="14" t="s">
        <v>74</v>
      </c>
      <c r="H204" s="34">
        <v>45593</v>
      </c>
      <c r="I204" s="35">
        <v>34811496</v>
      </c>
      <c r="J204" s="14"/>
    </row>
    <row r="205" spans="1:10" x14ac:dyDescent="0.25">
      <c r="A205" s="32" t="s">
        <v>14</v>
      </c>
      <c r="B205" s="33" t="s">
        <v>20</v>
      </c>
      <c r="C205" s="14" t="s">
        <v>15</v>
      </c>
      <c r="D205" s="14">
        <v>890303093</v>
      </c>
      <c r="E205" s="14" t="s">
        <v>34</v>
      </c>
      <c r="F205" s="14">
        <v>900014785</v>
      </c>
      <c r="G205" s="14" t="s">
        <v>202</v>
      </c>
      <c r="H205" s="34">
        <v>45593</v>
      </c>
      <c r="I205" s="35">
        <v>1704853</v>
      </c>
      <c r="J205" s="14"/>
    </row>
    <row r="206" spans="1:10" x14ac:dyDescent="0.25">
      <c r="A206" s="32" t="s">
        <v>14</v>
      </c>
      <c r="B206" s="33" t="s">
        <v>20</v>
      </c>
      <c r="C206" s="14" t="s">
        <v>15</v>
      </c>
      <c r="D206" s="14">
        <v>890303093</v>
      </c>
      <c r="E206" s="14" t="s">
        <v>34</v>
      </c>
      <c r="F206" s="14">
        <v>900047874</v>
      </c>
      <c r="G206" s="14" t="s">
        <v>203</v>
      </c>
      <c r="H206" s="34">
        <v>45593</v>
      </c>
      <c r="I206" s="35">
        <v>163325720</v>
      </c>
      <c r="J206" s="14"/>
    </row>
    <row r="207" spans="1:10" x14ac:dyDescent="0.25">
      <c r="A207" s="32" t="s">
        <v>14</v>
      </c>
      <c r="B207" s="33" t="s">
        <v>20</v>
      </c>
      <c r="C207" s="14" t="s">
        <v>15</v>
      </c>
      <c r="D207" s="14">
        <v>890303093</v>
      </c>
      <c r="E207" s="14" t="s">
        <v>34</v>
      </c>
      <c r="F207" s="14">
        <v>900169638</v>
      </c>
      <c r="G207" s="14" t="s">
        <v>91</v>
      </c>
      <c r="H207" s="34">
        <v>45593</v>
      </c>
      <c r="I207" s="35">
        <v>5524367</v>
      </c>
      <c r="J207" s="14"/>
    </row>
    <row r="208" spans="1:10" x14ac:dyDescent="0.25">
      <c r="A208" s="32" t="s">
        <v>14</v>
      </c>
      <c r="B208" s="33" t="s">
        <v>20</v>
      </c>
      <c r="C208" s="14" t="s">
        <v>15</v>
      </c>
      <c r="D208" s="14">
        <v>890303093</v>
      </c>
      <c r="E208" s="14" t="s">
        <v>34</v>
      </c>
      <c r="F208" s="14">
        <v>900196862</v>
      </c>
      <c r="G208" s="14" t="s">
        <v>204</v>
      </c>
      <c r="H208" s="34">
        <v>45593</v>
      </c>
      <c r="I208" s="35">
        <v>674506204</v>
      </c>
      <c r="J208" s="14"/>
    </row>
    <row r="209" spans="1:10" x14ac:dyDescent="0.25">
      <c r="A209" s="32" t="s">
        <v>14</v>
      </c>
      <c r="B209" s="33" t="s">
        <v>20</v>
      </c>
      <c r="C209" s="14" t="s">
        <v>15</v>
      </c>
      <c r="D209" s="14">
        <v>890303093</v>
      </c>
      <c r="E209" s="14" t="s">
        <v>34</v>
      </c>
      <c r="F209" s="14">
        <v>900247752</v>
      </c>
      <c r="G209" s="14" t="s">
        <v>205</v>
      </c>
      <c r="H209" s="34">
        <v>45593</v>
      </c>
      <c r="I209" s="35">
        <v>6757884</v>
      </c>
      <c r="J209" s="14"/>
    </row>
    <row r="210" spans="1:10" x14ac:dyDescent="0.25">
      <c r="A210" s="32" t="s">
        <v>14</v>
      </c>
      <c r="B210" s="33" t="s">
        <v>20</v>
      </c>
      <c r="C210" s="14" t="s">
        <v>15</v>
      </c>
      <c r="D210" s="14">
        <v>890303093</v>
      </c>
      <c r="E210" s="14" t="s">
        <v>34</v>
      </c>
      <c r="F210" s="14">
        <v>900826841</v>
      </c>
      <c r="G210" s="14" t="s">
        <v>110</v>
      </c>
      <c r="H210" s="34">
        <v>45593</v>
      </c>
      <c r="I210" s="35">
        <v>70827204</v>
      </c>
      <c r="J210" s="14"/>
    </row>
    <row r="211" spans="1:10" x14ac:dyDescent="0.25">
      <c r="A211" s="32" t="s">
        <v>14</v>
      </c>
      <c r="B211" s="33" t="s">
        <v>20</v>
      </c>
      <c r="C211" s="14" t="s">
        <v>16</v>
      </c>
      <c r="D211" s="14">
        <v>900604350</v>
      </c>
      <c r="E211" s="14" t="s">
        <v>35</v>
      </c>
      <c r="F211" s="14">
        <v>800241602</v>
      </c>
      <c r="G211" s="14" t="s">
        <v>53</v>
      </c>
      <c r="H211" s="34">
        <v>45593</v>
      </c>
      <c r="I211" s="35">
        <v>3819756</v>
      </c>
      <c r="J211" s="14"/>
    </row>
    <row r="212" spans="1:10" x14ac:dyDescent="0.25">
      <c r="A212" s="32" t="s">
        <v>14</v>
      </c>
      <c r="B212" s="33" t="s">
        <v>20</v>
      </c>
      <c r="C212" s="14" t="s">
        <v>16</v>
      </c>
      <c r="D212" s="14">
        <v>900604350</v>
      </c>
      <c r="E212" s="14" t="s">
        <v>35</v>
      </c>
      <c r="F212" s="14">
        <v>811016192</v>
      </c>
      <c r="G212" s="14" t="s">
        <v>60</v>
      </c>
      <c r="H212" s="34">
        <v>45593</v>
      </c>
      <c r="I212" s="35">
        <v>618195184</v>
      </c>
      <c r="J212" s="14"/>
    </row>
    <row r="213" spans="1:10" x14ac:dyDescent="0.25">
      <c r="A213" s="32" t="s">
        <v>14</v>
      </c>
      <c r="B213" s="33" t="s">
        <v>20</v>
      </c>
      <c r="C213" s="14" t="s">
        <v>16</v>
      </c>
      <c r="D213" s="14">
        <v>900604350</v>
      </c>
      <c r="E213" s="14" t="s">
        <v>35</v>
      </c>
      <c r="F213" s="14">
        <v>811046900</v>
      </c>
      <c r="G213" s="14" t="s">
        <v>61</v>
      </c>
      <c r="H213" s="34">
        <v>45593</v>
      </c>
      <c r="I213" s="35">
        <v>9498423</v>
      </c>
      <c r="J213" s="14"/>
    </row>
    <row r="214" spans="1:10" x14ac:dyDescent="0.25">
      <c r="A214" s="32" t="s">
        <v>14</v>
      </c>
      <c r="B214" s="33" t="s">
        <v>20</v>
      </c>
      <c r="C214" s="14" t="s">
        <v>16</v>
      </c>
      <c r="D214" s="14">
        <v>900604350</v>
      </c>
      <c r="E214" s="14" t="s">
        <v>35</v>
      </c>
      <c r="F214" s="14">
        <v>830500960</v>
      </c>
      <c r="G214" s="14" t="s">
        <v>206</v>
      </c>
      <c r="H214" s="34">
        <v>45593</v>
      </c>
      <c r="I214" s="35">
        <v>879332097</v>
      </c>
      <c r="J214" s="14"/>
    </row>
    <row r="215" spans="1:10" x14ac:dyDescent="0.25">
      <c r="A215" s="32" t="s">
        <v>14</v>
      </c>
      <c r="B215" s="33" t="s">
        <v>20</v>
      </c>
      <c r="C215" s="14" t="s">
        <v>16</v>
      </c>
      <c r="D215" s="14">
        <v>900604350</v>
      </c>
      <c r="E215" s="14" t="s">
        <v>35</v>
      </c>
      <c r="F215" s="14">
        <v>890900518</v>
      </c>
      <c r="G215" s="14" t="s">
        <v>75</v>
      </c>
      <c r="H215" s="34">
        <v>45593</v>
      </c>
      <c r="I215" s="35">
        <v>179358057</v>
      </c>
      <c r="J215" s="14"/>
    </row>
    <row r="216" spans="1:10" x14ac:dyDescent="0.25">
      <c r="A216" s="32" t="s">
        <v>14</v>
      </c>
      <c r="B216" s="33" t="s">
        <v>20</v>
      </c>
      <c r="C216" s="14" t="s">
        <v>16</v>
      </c>
      <c r="D216" s="14">
        <v>900604350</v>
      </c>
      <c r="E216" s="14" t="s">
        <v>35</v>
      </c>
      <c r="F216" s="14">
        <v>890901826</v>
      </c>
      <c r="G216" s="14" t="s">
        <v>78</v>
      </c>
      <c r="H216" s="34">
        <v>45593</v>
      </c>
      <c r="I216" s="35">
        <v>331275090</v>
      </c>
      <c r="J216" s="14"/>
    </row>
    <row r="217" spans="1:10" x14ac:dyDescent="0.25">
      <c r="A217" s="32" t="s">
        <v>14</v>
      </c>
      <c r="B217" s="33" t="s">
        <v>20</v>
      </c>
      <c r="C217" s="14" t="s">
        <v>16</v>
      </c>
      <c r="D217" s="14">
        <v>900604350</v>
      </c>
      <c r="E217" s="14" t="s">
        <v>35</v>
      </c>
      <c r="F217" s="14">
        <v>890903777</v>
      </c>
      <c r="G217" s="14" t="s">
        <v>207</v>
      </c>
      <c r="H217" s="34">
        <v>45593</v>
      </c>
      <c r="I217" s="35">
        <v>4947600</v>
      </c>
      <c r="J217" s="14"/>
    </row>
    <row r="218" spans="1:10" x14ac:dyDescent="0.25">
      <c r="A218" s="32" t="s">
        <v>14</v>
      </c>
      <c r="B218" s="33" t="s">
        <v>20</v>
      </c>
      <c r="C218" s="14" t="s">
        <v>16</v>
      </c>
      <c r="D218" s="14">
        <v>900604350</v>
      </c>
      <c r="E218" s="14" t="s">
        <v>35</v>
      </c>
      <c r="F218" s="14">
        <v>890904646</v>
      </c>
      <c r="G218" s="14" t="s">
        <v>208</v>
      </c>
      <c r="H218" s="34">
        <v>45593</v>
      </c>
      <c r="I218" s="35">
        <v>287394146</v>
      </c>
      <c r="J218" s="14"/>
    </row>
    <row r="219" spans="1:10" x14ac:dyDescent="0.25">
      <c r="A219" s="32" t="s">
        <v>14</v>
      </c>
      <c r="B219" s="33" t="s">
        <v>20</v>
      </c>
      <c r="C219" s="14" t="s">
        <v>16</v>
      </c>
      <c r="D219" s="14">
        <v>900604350</v>
      </c>
      <c r="E219" s="14" t="s">
        <v>35</v>
      </c>
      <c r="F219" s="14">
        <v>890905177</v>
      </c>
      <c r="G219" s="14" t="s">
        <v>209</v>
      </c>
      <c r="H219" s="34">
        <v>45593</v>
      </c>
      <c r="I219" s="35">
        <v>15468676</v>
      </c>
      <c r="J219" s="14"/>
    </row>
    <row r="220" spans="1:10" x14ac:dyDescent="0.25">
      <c r="A220" s="32" t="s">
        <v>14</v>
      </c>
      <c r="B220" s="33" t="s">
        <v>20</v>
      </c>
      <c r="C220" s="14" t="s">
        <v>16</v>
      </c>
      <c r="D220" s="14">
        <v>900604350</v>
      </c>
      <c r="E220" s="14" t="s">
        <v>35</v>
      </c>
      <c r="F220" s="14">
        <v>890906347</v>
      </c>
      <c r="G220" s="14" t="s">
        <v>80</v>
      </c>
      <c r="H220" s="34">
        <v>45593</v>
      </c>
      <c r="I220" s="35">
        <v>76914667</v>
      </c>
      <c r="J220" s="14"/>
    </row>
    <row r="221" spans="1:10" x14ac:dyDescent="0.25">
      <c r="A221" s="32" t="s">
        <v>14</v>
      </c>
      <c r="B221" s="33" t="s">
        <v>20</v>
      </c>
      <c r="C221" s="14" t="s">
        <v>16</v>
      </c>
      <c r="D221" s="14">
        <v>900604350</v>
      </c>
      <c r="E221" s="14" t="s">
        <v>35</v>
      </c>
      <c r="F221" s="14">
        <v>890919272</v>
      </c>
      <c r="G221" s="14" t="s">
        <v>210</v>
      </c>
      <c r="H221" s="34">
        <v>45593</v>
      </c>
      <c r="I221" s="35">
        <v>45367524</v>
      </c>
      <c r="J221" s="14"/>
    </row>
    <row r="222" spans="1:10" x14ac:dyDescent="0.25">
      <c r="A222" s="32" t="s">
        <v>14</v>
      </c>
      <c r="B222" s="33" t="s">
        <v>20</v>
      </c>
      <c r="C222" s="14" t="s">
        <v>16</v>
      </c>
      <c r="D222" s="14">
        <v>900604350</v>
      </c>
      <c r="E222" s="14" t="s">
        <v>35</v>
      </c>
      <c r="F222" s="14">
        <v>890939936</v>
      </c>
      <c r="G222" s="14" t="s">
        <v>84</v>
      </c>
      <c r="H222" s="34">
        <v>45593</v>
      </c>
      <c r="I222" s="35">
        <v>22641150</v>
      </c>
      <c r="J222" s="14"/>
    </row>
    <row r="223" spans="1:10" x14ac:dyDescent="0.25">
      <c r="A223" s="32" t="s">
        <v>14</v>
      </c>
      <c r="B223" s="33" t="s">
        <v>20</v>
      </c>
      <c r="C223" s="14" t="s">
        <v>16</v>
      </c>
      <c r="D223" s="14">
        <v>900604350</v>
      </c>
      <c r="E223" s="14" t="s">
        <v>35</v>
      </c>
      <c r="F223" s="14">
        <v>890980068</v>
      </c>
      <c r="G223" s="14" t="s">
        <v>211</v>
      </c>
      <c r="H223" s="34">
        <v>45593</v>
      </c>
      <c r="I223" s="35">
        <v>7215000</v>
      </c>
      <c r="J223" s="14"/>
    </row>
    <row r="224" spans="1:10" x14ac:dyDescent="0.25">
      <c r="A224" s="32" t="s">
        <v>14</v>
      </c>
      <c r="B224" s="33" t="s">
        <v>20</v>
      </c>
      <c r="C224" s="14" t="s">
        <v>16</v>
      </c>
      <c r="D224" s="14">
        <v>900604350</v>
      </c>
      <c r="E224" s="14" t="s">
        <v>35</v>
      </c>
      <c r="F224" s="14">
        <v>890985122</v>
      </c>
      <c r="G224" s="14" t="s">
        <v>212</v>
      </c>
      <c r="H224" s="34">
        <v>45593</v>
      </c>
      <c r="I224" s="35">
        <v>636658341</v>
      </c>
      <c r="J224" s="14"/>
    </row>
    <row r="225" spans="1:10" x14ac:dyDescent="0.25">
      <c r="A225" s="32" t="s">
        <v>14</v>
      </c>
      <c r="B225" s="33" t="s">
        <v>20</v>
      </c>
      <c r="C225" s="14" t="s">
        <v>16</v>
      </c>
      <c r="D225" s="14">
        <v>900604350</v>
      </c>
      <c r="E225" s="14" t="s">
        <v>35</v>
      </c>
      <c r="F225" s="14">
        <v>890985703</v>
      </c>
      <c r="G225" s="14" t="s">
        <v>213</v>
      </c>
      <c r="H225" s="34">
        <v>45593</v>
      </c>
      <c r="I225" s="35">
        <v>7871711</v>
      </c>
      <c r="J225" s="14"/>
    </row>
    <row r="226" spans="1:10" x14ac:dyDescent="0.25">
      <c r="A226" s="32" t="s">
        <v>14</v>
      </c>
      <c r="B226" s="33" t="s">
        <v>20</v>
      </c>
      <c r="C226" s="14" t="s">
        <v>16</v>
      </c>
      <c r="D226" s="14">
        <v>900604350</v>
      </c>
      <c r="E226" s="14" t="s">
        <v>35</v>
      </c>
      <c r="F226" s="14">
        <v>900236850</v>
      </c>
      <c r="G226" s="14" t="s">
        <v>147</v>
      </c>
      <c r="H226" s="34">
        <v>45593</v>
      </c>
      <c r="I226" s="35">
        <v>5220532</v>
      </c>
      <c r="J226" s="14"/>
    </row>
    <row r="227" spans="1:10" x14ac:dyDescent="0.25">
      <c r="A227" s="32" t="s">
        <v>14</v>
      </c>
      <c r="B227" s="33" t="s">
        <v>20</v>
      </c>
      <c r="C227" s="14" t="s">
        <v>16</v>
      </c>
      <c r="D227" s="14">
        <v>900604350</v>
      </c>
      <c r="E227" s="14" t="s">
        <v>35</v>
      </c>
      <c r="F227" s="14">
        <v>900261353</v>
      </c>
      <c r="G227" s="14" t="s">
        <v>96</v>
      </c>
      <c r="H227" s="34">
        <v>45593</v>
      </c>
      <c r="I227" s="35">
        <v>47043615</v>
      </c>
      <c r="J227" s="14"/>
    </row>
    <row r="228" spans="1:10" x14ac:dyDescent="0.25">
      <c r="A228" s="32" t="s">
        <v>14</v>
      </c>
      <c r="B228" s="33" t="s">
        <v>20</v>
      </c>
      <c r="C228" s="14" t="s">
        <v>16</v>
      </c>
      <c r="D228" s="14">
        <v>900604350</v>
      </c>
      <c r="E228" s="14" t="s">
        <v>35</v>
      </c>
      <c r="F228" s="14">
        <v>900390423</v>
      </c>
      <c r="G228" s="14" t="s">
        <v>102</v>
      </c>
      <c r="H228" s="34">
        <v>45593</v>
      </c>
      <c r="I228" s="35">
        <v>4152805</v>
      </c>
      <c r="J228" s="14"/>
    </row>
    <row r="229" spans="1:10" x14ac:dyDescent="0.25">
      <c r="A229" s="32" t="s">
        <v>14</v>
      </c>
      <c r="B229" s="33" t="s">
        <v>20</v>
      </c>
      <c r="C229" s="14" t="s">
        <v>16</v>
      </c>
      <c r="D229" s="14">
        <v>900604350</v>
      </c>
      <c r="E229" s="14" t="s">
        <v>35</v>
      </c>
      <c r="F229" s="14">
        <v>900566714</v>
      </c>
      <c r="G229" s="14" t="s">
        <v>214</v>
      </c>
      <c r="H229" s="34">
        <v>45593</v>
      </c>
      <c r="I229" s="35">
        <v>186401627</v>
      </c>
      <c r="J229" s="14"/>
    </row>
    <row r="230" spans="1:10" x14ac:dyDescent="0.25">
      <c r="A230" s="32" t="s">
        <v>14</v>
      </c>
      <c r="B230" s="33" t="s">
        <v>20</v>
      </c>
      <c r="C230" s="14" t="s">
        <v>16</v>
      </c>
      <c r="D230" s="14">
        <v>900604350</v>
      </c>
      <c r="E230" s="14" t="s">
        <v>35</v>
      </c>
      <c r="F230" s="14">
        <v>900673722</v>
      </c>
      <c r="G230" s="14" t="s">
        <v>215</v>
      </c>
      <c r="H230" s="34">
        <v>45593</v>
      </c>
      <c r="I230" s="35">
        <v>1695468012</v>
      </c>
      <c r="J230" s="14"/>
    </row>
    <row r="231" spans="1:10" x14ac:dyDescent="0.25">
      <c r="A231" s="32" t="s">
        <v>14</v>
      </c>
      <c r="B231" s="33" t="s">
        <v>20</v>
      </c>
      <c r="C231" s="14" t="s">
        <v>16</v>
      </c>
      <c r="D231" s="14">
        <v>900604350</v>
      </c>
      <c r="E231" s="14" t="s">
        <v>35</v>
      </c>
      <c r="F231" s="14">
        <v>900764100</v>
      </c>
      <c r="G231" s="14" t="s">
        <v>216</v>
      </c>
      <c r="H231" s="34">
        <v>45593</v>
      </c>
      <c r="I231" s="35">
        <v>488178776</v>
      </c>
      <c r="J231" s="14"/>
    </row>
    <row r="232" spans="1:10" x14ac:dyDescent="0.25">
      <c r="A232" s="32" t="s">
        <v>14</v>
      </c>
      <c r="B232" s="33" t="s">
        <v>20</v>
      </c>
      <c r="C232" s="14" t="s">
        <v>16</v>
      </c>
      <c r="D232" s="14">
        <v>900604350</v>
      </c>
      <c r="E232" s="14" t="s">
        <v>35</v>
      </c>
      <c r="F232" s="14">
        <v>900816979</v>
      </c>
      <c r="G232" s="14" t="s">
        <v>217</v>
      </c>
      <c r="H232" s="34">
        <v>45593</v>
      </c>
      <c r="I232" s="35">
        <v>39725738</v>
      </c>
      <c r="J232" s="14"/>
    </row>
    <row r="233" spans="1:10" x14ac:dyDescent="0.25">
      <c r="A233" s="32" t="s">
        <v>14</v>
      </c>
      <c r="B233" s="33" t="s">
        <v>20</v>
      </c>
      <c r="C233" s="14" t="s">
        <v>16</v>
      </c>
      <c r="D233" s="14">
        <v>900604350</v>
      </c>
      <c r="E233" s="14" t="s">
        <v>35</v>
      </c>
      <c r="F233" s="14">
        <v>900867319</v>
      </c>
      <c r="G233" s="14" t="s">
        <v>218</v>
      </c>
      <c r="H233" s="34">
        <v>45593</v>
      </c>
      <c r="I233" s="35">
        <v>334667282</v>
      </c>
      <c r="J233" s="14"/>
    </row>
    <row r="234" spans="1:10" x14ac:dyDescent="0.25">
      <c r="A234" s="32" t="s">
        <v>14</v>
      </c>
      <c r="B234" s="33" t="s">
        <v>20</v>
      </c>
      <c r="C234" s="14" t="s">
        <v>16</v>
      </c>
      <c r="D234" s="14">
        <v>900604350</v>
      </c>
      <c r="E234" s="14" t="s">
        <v>35</v>
      </c>
      <c r="F234" s="14">
        <v>901161690</v>
      </c>
      <c r="G234" s="14" t="s">
        <v>219</v>
      </c>
      <c r="H234" s="34">
        <v>45593</v>
      </c>
      <c r="I234" s="35">
        <v>1167315189</v>
      </c>
      <c r="J234" s="14"/>
    </row>
    <row r="235" spans="1:10" x14ac:dyDescent="0.25">
      <c r="A235" s="32" t="s">
        <v>14</v>
      </c>
      <c r="B235" s="33" t="s">
        <v>20</v>
      </c>
      <c r="C235" s="14" t="s">
        <v>16</v>
      </c>
      <c r="D235" s="14">
        <v>900604350</v>
      </c>
      <c r="E235" s="14" t="s">
        <v>35</v>
      </c>
      <c r="F235" s="14">
        <v>901196161</v>
      </c>
      <c r="G235" s="14" t="s">
        <v>220</v>
      </c>
      <c r="H235" s="34">
        <v>45593</v>
      </c>
      <c r="I235" s="35">
        <v>4845892502</v>
      </c>
      <c r="J235" s="14"/>
    </row>
    <row r="236" spans="1:10" x14ac:dyDescent="0.25">
      <c r="A236" s="38" t="s">
        <v>19</v>
      </c>
      <c r="B236" s="39"/>
      <c r="C236" s="39"/>
      <c r="D236" s="39"/>
      <c r="E236" s="39"/>
      <c r="F236" s="39"/>
      <c r="G236" s="39"/>
      <c r="H236" s="40"/>
      <c r="I236" s="13">
        <f>SUM(I8:I235)</f>
        <v>132659917999</v>
      </c>
      <c r="J236" s="13">
        <f>SUM(J8:J235)</f>
        <v>20087792.02</v>
      </c>
    </row>
    <row r="237" spans="1:10" x14ac:dyDescent="0.25">
      <c r="I237" s="10"/>
    </row>
  </sheetData>
  <sheetProtection algorithmName="SHA-512" hashValue="G2rpHynpXesXf6OW/2ncLadAFt077TJuWw1MOgkMrsbH4ih22aWybKj5jPc5jvZqrePeALelHuKyNUtRbWY7eg==" saltValue="DFy5UHRPdKvPYXHTSBmLkQ==" spinCount="100000" sheet="1" objects="1" scenarios="1"/>
  <mergeCells count="5">
    <mergeCell ref="A236:H236"/>
    <mergeCell ref="A1:B4"/>
    <mergeCell ref="C1:J2"/>
    <mergeCell ref="C3:J4"/>
    <mergeCell ref="A5:J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7E0DBAB3E94449846697C4E9BB1D01" ma:contentTypeVersion="1" ma:contentTypeDescription="Crear nuevo documento." ma:contentTypeScope="" ma:versionID="524487652d9d6ae7e22fd713142a0977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4FBB43-7CDB-43D2-89D3-56130DE67091}"/>
</file>

<file path=customXml/itemProps2.xml><?xml version="1.0" encoding="utf-8"?>
<ds:datastoreItem xmlns:ds="http://schemas.openxmlformats.org/officeDocument/2006/customXml" ds:itemID="{9FD5ACAD-301E-4907-8860-4B315C2EB573}"/>
</file>

<file path=customXml/itemProps3.xml><?xml version="1.0" encoding="utf-8"?>
<ds:datastoreItem xmlns:ds="http://schemas.openxmlformats.org/officeDocument/2006/customXml" ds:itemID="{13DF8754-C5DA-40D7-8626-DC83622BA21E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Presupuestos Maximos EPS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2024-09-24T23:24:23Z</dcterms:created>
  <dcterms:modified xsi:type="dcterms:W3CDTF">2024-10-29T19:13:22Z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0x0101007B7E0DBAB3E94449846697C4E9BB1D01</vt:lpwstr>
  </property>
</Properties>
</file>