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BALANCES UGG/2025/EEFF/CGR/Operaciones reciprocas 2025/4to trimestre de 2025 conciliacion/"/>
    </mc:Choice>
  </mc:AlternateContent>
  <xr:revisionPtr revIDLastSave="796" documentId="8_{E27C9F6C-3097-4456-A3D0-0AF9F410EED8}" xr6:coauthVersionLast="47" xr6:coauthVersionMax="47" xr10:uidLastSave="{8C5E5777-DD2C-4CCE-A70A-677689DA1FC0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K17" i="1"/>
  <c r="J17" i="1"/>
  <c r="J16" i="1"/>
  <c r="J15" i="1"/>
  <c r="J14" i="1"/>
  <c r="J13" i="1"/>
  <c r="J12" i="1"/>
  <c r="K11" i="1"/>
  <c r="J11" i="1"/>
</calcChain>
</file>

<file path=xl/sharedStrings.xml><?xml version="1.0" encoding="utf-8"?>
<sst xmlns="http://schemas.openxmlformats.org/spreadsheetml/2006/main" count="66" uniqueCount="48">
  <si>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</si>
  <si>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</si>
  <si>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</si>
  <si>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</si>
  <si>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</si>
  <si>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</si>
  <si>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</si>
  <si>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</si>
  <si>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</si>
  <si>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</si>
  <si>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</si>
  <si>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</si>
  <si>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5.8.90.25</t>
  </si>
  <si>
    <t>5.8.90.90</t>
  </si>
  <si>
    <t>923272791</t>
  </si>
  <si>
    <t>26800000</t>
  </si>
  <si>
    <t>23900000</t>
  </si>
  <si>
    <t>234011001</t>
  </si>
  <si>
    <t>923269813</t>
  </si>
  <si>
    <t>923269422</t>
  </si>
  <si>
    <t>41800000</t>
  </si>
  <si>
    <t>825900000</t>
  </si>
  <si>
    <t>230111001</t>
  </si>
  <si>
    <t>Para Gastos De Funcionamiento</t>
  </si>
  <si>
    <t>Aportes Al Icbf</t>
  </si>
  <si>
    <t>Aportes Al Sena</t>
  </si>
  <si>
    <t>Servicios Públicos</t>
  </si>
  <si>
    <t>5.1.11.20</t>
  </si>
  <si>
    <t>Publicidad Y Propaganda</t>
  </si>
  <si>
    <t>Comunicaciones Y Transporte</t>
  </si>
  <si>
    <t>Seguros Generales</t>
  </si>
  <si>
    <t>Multas Y Sanciones</t>
  </si>
  <si>
    <t>Otros Gastos Diversos</t>
  </si>
  <si>
    <t>NIT-901037916-ADMINISTRADORA DE LOS RECURSOS DEL SISTEMA GENERAL DE SEGURI</t>
  </si>
  <si>
    <t>NIT-899999239-INSTITUTO COLOMBIANO DE BIENESTAR FAMILIAR ICBF</t>
  </si>
  <si>
    <t>NIT-899999034-SERVICIO NACIONAL DE APRENDIZAJE SENA</t>
  </si>
  <si>
    <t>NIT-830114921-COLOMBIA MOVIL S A E S P</t>
  </si>
  <si>
    <t>NIT-900092385-UNE EPM TELECOMUNICACIONES SA ESP</t>
  </si>
  <si>
    <t>NIT-899999094-EMPRESA DE ACUEDUCTO Y ALCANTARILLADO DE BOGOTA ESP</t>
  </si>
  <si>
    <t>33800000</t>
  </si>
  <si>
    <t>NIT-900002583-RADIO TELEVISION NACIONAL DE COLOMBIA RTVC SAS</t>
  </si>
  <si>
    <t>NIT-900062917-SERVICIOS POSTALES NACIONALES SAS</t>
  </si>
  <si>
    <t>NIT-860002400-LA PREVISORA SA</t>
  </si>
  <si>
    <t>NIT-860062187-SUPERINTENDENCIA NACIONAL DE SALUD</t>
  </si>
  <si>
    <t>DIFERENCIAS CTE</t>
  </si>
  <si>
    <t>DIFERENCIAS NO CTE</t>
  </si>
  <si>
    <t>COMENTARIOS</t>
  </si>
  <si>
    <t>Se envia correo de confirmación el 16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</si>
</sst>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/>
    </xf>
    <xf numFmtId="4" fontId="0" fillId="0" borderId="0" xfId="0" applyNumberFormat="1"/>
    <xf numFmtId="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31/12/2025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diciembre de 2025</a:t>
          </a:r>
        </a:p>
      </xdr:txBody>
    </xdr:sp>
    <xdr:clientData fLocksWithSheet="0"/>
  </xdr:twoCellAnchor>
  <xdr:twoCellAnchor editAs="oneCell">
    <xdr:from>
      <xdr:col>4</xdr:col>
      <xdr:colOff>781049</xdr:colOff>
      <xdr:row>3</xdr:row>
      <xdr:rowOff>104775</xdr:rowOff>
    </xdr:from>
    <xdr:to>
      <xdr:col>5</xdr:col>
      <xdr:colOff>828674</xdr:colOff>
      <xdr:row>7</xdr:row>
      <xdr:rowOff>559894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ADA094-5053-43F3-85DF-04F2DE193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49" y="676275"/>
          <a:ext cx="1209675" cy="1217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L21"/>
  <sheetViews>
    <sheetView tabSelected="1" topLeftCell="A6" zoomScaleNormal="100" workbookViewId="0">
      <selection activeCell="C16" sqref="C16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3.28515625" customWidth="1"/>
    <col min="8" max="8" width="11.5703125" style="7" bestFit="1" customWidth="1"/>
    <col min="9" max="9" width="14.140625" style="7" bestFit="1" customWidth="1"/>
    <col min="10" max="10" width="12.140625" style="7" bestFit="1" customWidth="1"/>
    <col min="11" max="11" width="14.42578125" style="7" bestFit="1" customWidth="1"/>
  </cols>
  <sheetData>
    <row r="8" spans="1:12" ht="57" customHeight="1" x14ac:dyDescent="0.25"/>
    <row r="10" spans="1:12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  <c r="H10" s="8" t="s">
        <v>4</v>
      </c>
      <c r="I10" s="8" t="s">
        <v>5</v>
      </c>
      <c r="J10" s="8" t="s">
        <v>44</v>
      </c>
      <c r="K10" s="8" t="s">
        <v>45</v>
      </c>
      <c r="L10" s="2" t="s">
        <v>46</v>
      </c>
    </row>
    <row r="11" spans="1:12" ht="19.5" x14ac:dyDescent="0.25">
      <c r="A11" s="3" t="s">
        <v>10</v>
      </c>
      <c r="B11" s="3" t="s">
        <v>23</v>
      </c>
      <c r="C11" s="4" t="s">
        <v>14</v>
      </c>
      <c r="D11" s="3" t="s">
        <v>33</v>
      </c>
      <c r="E11" s="5">
        <v>0</v>
      </c>
      <c r="F11" s="5">
        <v>205409028715.87</v>
      </c>
      <c r="H11" s="5">
        <v>0</v>
      </c>
      <c r="I11" s="5">
        <v>205409028715.87</v>
      </c>
      <c r="J11" s="5">
        <f t="shared" ref="J11:K16" si="0">+E11-H11</f>
        <v>0</v>
      </c>
      <c r="K11" s="5">
        <f t="shared" si="0"/>
        <v>0</v>
      </c>
      <c r="L11" s="6" t="s">
        <v>47</v>
      </c>
    </row>
    <row r="12" spans="1:12" ht="19.5" x14ac:dyDescent="0.25">
      <c r="A12" s="3" t="s">
        <v>6</v>
      </c>
      <c r="B12" s="3" t="s">
        <v>24</v>
      </c>
      <c r="C12" s="4" t="s">
        <v>16</v>
      </c>
      <c r="D12" s="3" t="s">
        <v>34</v>
      </c>
      <c r="E12" s="5">
        <v>0</v>
      </c>
      <c r="F12" s="5">
        <v>794427400</v>
      </c>
      <c r="H12" s="5">
        <v>0</v>
      </c>
      <c r="I12" s="5">
        <v>0</v>
      </c>
      <c r="J12" s="5">
        <f t="shared" ref="J12:J21" si="1">+E12-H12</f>
        <v>0</v>
      </c>
      <c r="K12" s="5">
        <v>0</v>
      </c>
      <c r="L12" s="6" t="s">
        <v>47</v>
      </c>
    </row>
    <row r="13" spans="1:12" x14ac:dyDescent="0.25">
      <c r="A13" s="3" t="s">
        <v>7</v>
      </c>
      <c r="B13" s="3" t="s">
        <v>25</v>
      </c>
      <c r="C13" s="4" t="s">
        <v>15</v>
      </c>
      <c r="D13" s="3" t="s">
        <v>35</v>
      </c>
      <c r="E13" s="5">
        <v>0</v>
      </c>
      <c r="F13" s="5">
        <v>529644600</v>
      </c>
      <c r="H13" s="5">
        <v>0</v>
      </c>
      <c r="I13" s="5">
        <v>0</v>
      </c>
      <c r="J13" s="5">
        <f t="shared" si="1"/>
        <v>0</v>
      </c>
      <c r="K13" s="5">
        <v>0</v>
      </c>
      <c r="L13" s="6" t="s">
        <v>47</v>
      </c>
    </row>
    <row r="14" spans="1:12" x14ac:dyDescent="0.25">
      <c r="A14" s="3" t="s">
        <v>8</v>
      </c>
      <c r="B14" s="3" t="s">
        <v>26</v>
      </c>
      <c r="C14" s="4" t="s">
        <v>22</v>
      </c>
      <c r="D14" s="3" t="s">
        <v>36</v>
      </c>
      <c r="E14" s="5">
        <v>0</v>
      </c>
      <c r="F14" s="5">
        <v>56583856</v>
      </c>
      <c r="H14" s="5">
        <v>0</v>
      </c>
      <c r="I14" s="5">
        <v>0</v>
      </c>
      <c r="J14" s="5">
        <f t="shared" si="1"/>
        <v>0</v>
      </c>
      <c r="K14" s="5">
        <v>0</v>
      </c>
      <c r="L14" s="6" t="s">
        <v>47</v>
      </c>
    </row>
    <row r="15" spans="1:12" x14ac:dyDescent="0.25">
      <c r="A15" s="3" t="s">
        <v>8</v>
      </c>
      <c r="B15" s="3" t="s">
        <v>26</v>
      </c>
      <c r="C15" s="4" t="s">
        <v>18</v>
      </c>
      <c r="D15" s="3" t="s">
        <v>37</v>
      </c>
      <c r="E15" s="5">
        <v>0</v>
      </c>
      <c r="F15" s="5">
        <v>135576901</v>
      </c>
      <c r="H15" s="5">
        <v>0</v>
      </c>
      <c r="I15" s="5">
        <v>0</v>
      </c>
      <c r="J15" s="5">
        <f t="shared" si="1"/>
        <v>0</v>
      </c>
      <c r="K15" s="5">
        <v>0</v>
      </c>
      <c r="L15" s="6" t="s">
        <v>47</v>
      </c>
    </row>
    <row r="16" spans="1:12" ht="19.5" x14ac:dyDescent="0.25">
      <c r="A16" s="3" t="s">
        <v>8</v>
      </c>
      <c r="B16" s="3" t="s">
        <v>26</v>
      </c>
      <c r="C16" s="4" t="s">
        <v>17</v>
      </c>
      <c r="D16" s="3" t="s">
        <v>38</v>
      </c>
      <c r="E16" s="5">
        <v>0</v>
      </c>
      <c r="F16" s="5">
        <v>20416520</v>
      </c>
      <c r="H16" s="5">
        <v>0</v>
      </c>
      <c r="I16" s="5">
        <v>0</v>
      </c>
      <c r="J16" s="5">
        <f t="shared" si="1"/>
        <v>0</v>
      </c>
      <c r="K16" s="5">
        <v>0</v>
      </c>
      <c r="L16" s="6" t="s">
        <v>47</v>
      </c>
    </row>
    <row r="17" spans="1:12" ht="19.5" x14ac:dyDescent="0.25">
      <c r="A17" s="3" t="s">
        <v>27</v>
      </c>
      <c r="B17" s="3" t="s">
        <v>28</v>
      </c>
      <c r="C17" s="4" t="s">
        <v>39</v>
      </c>
      <c r="D17" s="3" t="s">
        <v>40</v>
      </c>
      <c r="E17" s="5">
        <v>0</v>
      </c>
      <c r="F17" s="5">
        <v>21000000</v>
      </c>
      <c r="H17" s="5">
        <v>0</v>
      </c>
      <c r="I17" s="5">
        <v>21000000</v>
      </c>
      <c r="J17" s="5">
        <f t="shared" si="1"/>
        <v>0</v>
      </c>
      <c r="K17" s="5">
        <f t="shared" ref="K12:K21" si="2">+F17-I17</f>
        <v>0</v>
      </c>
      <c r="L17" s="6" t="s">
        <v>47</v>
      </c>
    </row>
    <row r="18" spans="1:12" x14ac:dyDescent="0.25">
      <c r="A18" s="3" t="s">
        <v>11</v>
      </c>
      <c r="B18" s="3" t="s">
        <v>29</v>
      </c>
      <c r="C18" s="4" t="s">
        <v>19</v>
      </c>
      <c r="D18" s="3" t="s">
        <v>41</v>
      </c>
      <c r="E18" s="5">
        <v>0</v>
      </c>
      <c r="F18" s="5">
        <v>8104968414</v>
      </c>
      <c r="H18" s="5">
        <v>0</v>
      </c>
      <c r="I18" s="5">
        <v>0</v>
      </c>
      <c r="J18" s="5">
        <f t="shared" si="1"/>
        <v>0</v>
      </c>
      <c r="K18" s="5">
        <v>0</v>
      </c>
      <c r="L18" s="6" t="s">
        <v>47</v>
      </c>
    </row>
    <row r="19" spans="1:12" x14ac:dyDescent="0.25">
      <c r="A19" s="3" t="s">
        <v>9</v>
      </c>
      <c r="B19" s="3" t="s">
        <v>30</v>
      </c>
      <c r="C19" s="4" t="s">
        <v>20</v>
      </c>
      <c r="D19" s="3" t="s">
        <v>42</v>
      </c>
      <c r="E19" s="5">
        <v>0</v>
      </c>
      <c r="F19" s="5">
        <v>2066456323.95</v>
      </c>
      <c r="H19" s="5">
        <v>0</v>
      </c>
      <c r="I19" s="5">
        <v>0</v>
      </c>
      <c r="J19" s="5">
        <f t="shared" si="1"/>
        <v>0</v>
      </c>
      <c r="K19" s="5">
        <v>0</v>
      </c>
      <c r="L19" s="6" t="s">
        <v>47</v>
      </c>
    </row>
    <row r="20" spans="1:12" x14ac:dyDescent="0.25">
      <c r="A20" s="3" t="s">
        <v>12</v>
      </c>
      <c r="B20" s="3" t="s">
        <v>31</v>
      </c>
      <c r="C20" s="4" t="s">
        <v>21</v>
      </c>
      <c r="D20" s="3" t="s">
        <v>43</v>
      </c>
      <c r="E20" s="5">
        <v>0</v>
      </c>
      <c r="F20" s="5">
        <v>342504</v>
      </c>
      <c r="H20" s="5">
        <v>0</v>
      </c>
      <c r="I20" s="5">
        <v>0</v>
      </c>
      <c r="J20" s="5">
        <f t="shared" si="1"/>
        <v>0</v>
      </c>
      <c r="K20" s="5">
        <v>0</v>
      </c>
      <c r="L20" s="6" t="s">
        <v>47</v>
      </c>
    </row>
    <row r="21" spans="1:12" x14ac:dyDescent="0.25">
      <c r="A21" s="3" t="s">
        <v>13</v>
      </c>
      <c r="B21" s="3" t="s">
        <v>32</v>
      </c>
      <c r="C21" s="4" t="s">
        <v>21</v>
      </c>
      <c r="D21" s="3" t="s">
        <v>43</v>
      </c>
      <c r="E21" s="5">
        <v>0</v>
      </c>
      <c r="F21" s="5">
        <v>9213</v>
      </c>
      <c r="H21" s="5">
        <v>0</v>
      </c>
      <c r="I21" s="5">
        <v>0</v>
      </c>
      <c r="J21" s="5">
        <f t="shared" si="1"/>
        <v>0</v>
      </c>
      <c r="K21" s="5">
        <v>0</v>
      </c>
      <c r="L21" s="6" t="s">
        <v>47</v>
      </c>
    </row>
  </sheetData>
  <autoFilter ref="A10:F21" xr:uid="{00000000-0001-0000-0000-000000000000}"/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12</b4yf>
    <A_x00f1_o xmlns="a89a2212-8ffe-4f56-88b2-5e2fabe15bb8" xsi:nil="true"/>
    <wgae xmlns="f7e8d6bd-2430-46f8-bcae-865a9a9b2493">2025</wgae>
    <Fecha xmlns="a89a2212-8ffe-4f56-88b2-5e2fabe15b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3.xml><?xml version="1.0" encoding="utf-8"?>
<ds:datastoreItem xmlns:ds="http://schemas.openxmlformats.org/officeDocument/2006/customXml" ds:itemID="{05B12837-E584-4EE4-911C-8396E059FDE9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Luis Felipe Molina Sanchez</cp:lastModifiedBy>
  <cp:lastPrinted>2024-01-17T19:12:11Z</cp:lastPrinted>
  <dcterms:created xsi:type="dcterms:W3CDTF">2018-12-04T18:12:08Z</dcterms:created>
  <dcterms:modified xsi:type="dcterms:W3CDTF">2026-02-18T19:49:45Z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